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defaultThemeVersion="166925"/>
  <xr:revisionPtr revIDLastSave="0" documentId="13_ncr:1_{C98D417F-6B22-42B3-9C3E-599E77E928AF}" xr6:coauthVersionLast="45" xr6:coauthVersionMax="45" xr10:uidLastSave="{00000000-0000-0000-0000-000000000000}"/>
  <bookViews>
    <workbookView xWindow="-96" yWindow="-96" windowWidth="23232" windowHeight="12552" xr2:uid="{DEF2AF73-AEDF-497E-BFC6-EC1F02C69C82}"/>
  </bookViews>
  <sheets>
    <sheet name="Biography" sheetId="2" r:id="rId1"/>
    <sheet name="IRS Form 990 Pilgrim filing" sheetId="1" r:id="rId2"/>
  </sheets>
  <definedNames>
    <definedName name="_xlnm.Print_Area" localSheetId="0">Biography!$A$1:$D$66</definedName>
    <definedName name="_xlnm.Print_Titles" localSheetId="0">Biography!$1:$1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8" i="1" l="1"/>
  <c r="D127" i="1"/>
  <c r="D126" i="1"/>
  <c r="D125" i="1"/>
  <c r="D124" i="1"/>
  <c r="D122" i="1"/>
  <c r="D121" i="1"/>
  <c r="D120" i="1"/>
  <c r="D119" i="1"/>
  <c r="D118" i="1"/>
  <c r="D115" i="1"/>
  <c r="D114" i="1"/>
  <c r="D113" i="1"/>
  <c r="D112" i="1"/>
  <c r="D111" i="1"/>
  <c r="D108" i="1"/>
  <c r="D107" i="1"/>
  <c r="D106" i="1"/>
  <c r="D105" i="1"/>
  <c r="D104" i="1"/>
  <c r="D101" i="1"/>
  <c r="D100" i="1"/>
  <c r="D99" i="1"/>
  <c r="D98" i="1"/>
  <c r="D97" i="1"/>
  <c r="D94" i="1"/>
  <c r="D93" i="1"/>
  <c r="D92" i="1"/>
  <c r="D91" i="1"/>
  <c r="D90" i="1"/>
  <c r="D87" i="1"/>
  <c r="D86" i="1"/>
  <c r="D85" i="1"/>
  <c r="D84" i="1"/>
  <c r="D83" i="1"/>
  <c r="D80" i="1"/>
  <c r="D79" i="1"/>
  <c r="D78" i="1"/>
  <c r="D77" i="1"/>
  <c r="D76" i="1"/>
  <c r="D73" i="1"/>
  <c r="D72" i="1"/>
  <c r="D71" i="1"/>
  <c r="D70" i="1"/>
  <c r="D69" i="1"/>
  <c r="D63" i="1"/>
  <c r="D66" i="1"/>
  <c r="D65" i="1"/>
  <c r="D64" i="1"/>
  <c r="D62" i="1"/>
  <c r="D60" i="1"/>
  <c r="D59" i="1"/>
  <c r="D58" i="1"/>
  <c r="D57" i="1"/>
  <c r="D56" i="1"/>
  <c r="D55" i="1"/>
  <c r="D54" i="1"/>
  <c r="D49" i="1"/>
  <c r="D50" i="1"/>
  <c r="D51" i="1"/>
  <c r="D52" i="1"/>
  <c r="D53" i="1"/>
  <c r="D61" i="1"/>
  <c r="D47" i="1"/>
  <c r="D48" i="1"/>
  <c r="D42" i="1"/>
  <c r="D41" i="1"/>
  <c r="D40" i="1"/>
  <c r="D39" i="1"/>
  <c r="D38" i="1"/>
  <c r="D34" i="1"/>
  <c r="D33" i="1"/>
  <c r="D32" i="1"/>
  <c r="D31" i="1"/>
  <c r="D25" i="1"/>
  <c r="D27" i="1"/>
  <c r="D19" i="1"/>
  <c r="D20" i="1"/>
  <c r="D21" i="1"/>
  <c r="D24" i="1"/>
  <c r="D26" i="1"/>
  <c r="D28" i="1"/>
  <c r="D29" i="1"/>
  <c r="D30" i="1"/>
  <c r="D35" i="1"/>
  <c r="D36" i="1"/>
  <c r="D37" i="1"/>
  <c r="D43" i="1"/>
  <c r="D44" i="1"/>
  <c r="D45" i="1"/>
  <c r="D46" i="1"/>
  <c r="D6" i="1"/>
  <c r="D7" i="1"/>
  <c r="D8" i="1"/>
  <c r="D9" i="1"/>
  <c r="D10" i="1"/>
  <c r="D11" i="1"/>
  <c r="D12" i="1"/>
  <c r="D13" i="1"/>
  <c r="D14" i="1"/>
  <c r="D15" i="1"/>
  <c r="D16" i="1"/>
  <c r="D17" i="1"/>
  <c r="D18" i="1"/>
  <c r="D5" i="1"/>
  <c r="D4" i="1"/>
</calcChain>
</file>

<file path=xl/sharedStrings.xml><?xml version="1.0" encoding="utf-8"?>
<sst xmlns="http://schemas.openxmlformats.org/spreadsheetml/2006/main" count="749" uniqueCount="235">
  <si>
    <t>Year</t>
  </si>
  <si>
    <t>Lastname</t>
  </si>
  <si>
    <t>Firstnames</t>
  </si>
  <si>
    <t>Fullname</t>
  </si>
  <si>
    <t>Address</t>
  </si>
  <si>
    <t>Bruce</t>
  </si>
  <si>
    <t>David S.</t>
  </si>
  <si>
    <t>Cox</t>
  </si>
  <si>
    <t>Edward S.</t>
  </si>
  <si>
    <t>Curley</t>
  </si>
  <si>
    <t>Walter J.P.</t>
  </si>
  <si>
    <t>New York</t>
  </si>
  <si>
    <t>City</t>
  </si>
  <si>
    <t>State</t>
  </si>
  <si>
    <t>NY</t>
  </si>
  <si>
    <t>DeBourbon</t>
  </si>
  <si>
    <t>Michel</t>
  </si>
  <si>
    <t>Romanones</t>
  </si>
  <si>
    <t>Aline de</t>
  </si>
  <si>
    <t>Devine</t>
  </si>
  <si>
    <t>John J.</t>
  </si>
  <si>
    <t>Drexel, IV</t>
  </si>
  <si>
    <t>John R.</t>
  </si>
  <si>
    <t>Hart</t>
  </si>
  <si>
    <t>Kenneth</t>
  </si>
  <si>
    <t>Jones</t>
  </si>
  <si>
    <t>Geoffrey M.T.</t>
  </si>
  <si>
    <t>Kellogg</t>
  </si>
  <si>
    <t>Francis L.</t>
  </si>
  <si>
    <t>Quigley</t>
  </si>
  <si>
    <t>Martin S.</t>
  </si>
  <si>
    <t>Singlaub</t>
  </si>
  <si>
    <t>John K.</t>
  </si>
  <si>
    <t>Smith</t>
  </si>
  <si>
    <t>Bernadette Casey</t>
  </si>
  <si>
    <t>Heuvel</t>
  </si>
  <si>
    <t>William Vanden</t>
  </si>
  <si>
    <t>Wisner</t>
  </si>
  <si>
    <t>Frank G.</t>
  </si>
  <si>
    <t>J. Donovan Memorial Fund EIN 13-3095744</t>
  </si>
  <si>
    <t>Luce III</t>
  </si>
  <si>
    <t>Henry</t>
  </si>
  <si>
    <t>Not disclosed</t>
  </si>
  <si>
    <t>Vice President</t>
  </si>
  <si>
    <t>Secretary</t>
  </si>
  <si>
    <t>Zirin</t>
  </si>
  <si>
    <t>James D.</t>
  </si>
  <si>
    <t>Treasurer</t>
  </si>
  <si>
    <t>President</t>
  </si>
  <si>
    <t>40 East 94th Street</t>
  </si>
  <si>
    <t>Zip</t>
  </si>
  <si>
    <t>720 Fifth Avenue, Suite 1500</t>
  </si>
  <si>
    <t>Secretary/Vice President</t>
  </si>
  <si>
    <t>Treasurer/Vice President</t>
  </si>
  <si>
    <t>711 Fifth Avenue, Suite 900</t>
  </si>
  <si>
    <t>Sidley Austin Brown &amp; Wood, 787 Seventh Avenue</t>
  </si>
  <si>
    <t>2002 - Missing</t>
  </si>
  <si>
    <t>The Pilgrims Foundation, Inc. EIN 13-3095744</t>
  </si>
  <si>
    <t>122 East 58th Street</t>
  </si>
  <si>
    <t>Spiller</t>
  </si>
  <si>
    <t>Jill</t>
  </si>
  <si>
    <t>Honorary Secretary</t>
  </si>
  <si>
    <t>2006 - Missing</t>
  </si>
  <si>
    <t>Warner</t>
  </si>
  <si>
    <t>Miner</t>
  </si>
  <si>
    <t>20 West 44th Street</t>
  </si>
  <si>
    <t>Kissinger</t>
  </si>
  <si>
    <t>Sisk</t>
  </si>
  <si>
    <t>Mark</t>
  </si>
  <si>
    <t>Volcker</t>
  </si>
  <si>
    <t>Paul</t>
  </si>
  <si>
    <t>Whitehead</t>
  </si>
  <si>
    <t>Windsor</t>
  </si>
  <si>
    <t>Laurence</t>
  </si>
  <si>
    <t>Duke</t>
  </si>
  <si>
    <t>Robin</t>
  </si>
  <si>
    <t>Pulling</t>
  </si>
  <si>
    <t>Thomas L.</t>
  </si>
  <si>
    <t>Executive Director</t>
  </si>
  <si>
    <t>Trustee</t>
  </si>
  <si>
    <t>Organization</t>
  </si>
  <si>
    <t>Position</t>
  </si>
  <si>
    <t>Activity</t>
  </si>
  <si>
    <t>Birth (May 27)</t>
  </si>
  <si>
    <t>Fuerth, Germany</t>
  </si>
  <si>
    <t>German Citizen</t>
  </si>
  <si>
    <t>Naturalized (Jun. 19, 1943)</t>
  </si>
  <si>
    <t>Spartanburg, South Carolina</t>
  </si>
  <si>
    <t>U.S. Citizenship</t>
  </si>
  <si>
    <t>1943-46</t>
  </si>
  <si>
    <r>
      <t>84</t>
    </r>
    <r>
      <rPr>
        <vertAlign val="superscript"/>
        <sz val="12"/>
        <color theme="1"/>
        <rFont val="Calibri Light"/>
        <family val="2"/>
      </rPr>
      <t>th</t>
    </r>
    <r>
      <rPr>
        <sz val="12"/>
        <color theme="1"/>
        <rFont val="Calibri Light"/>
        <family val="2"/>
      </rPr>
      <t xml:space="preserve"> Infantry Division</t>
    </r>
  </si>
  <si>
    <r>
      <t>970</t>
    </r>
    <r>
      <rPr>
        <vertAlign val="superscript"/>
        <sz val="12"/>
        <color theme="1"/>
        <rFont val="Calibri Light"/>
        <family val="2"/>
      </rPr>
      <t>th</t>
    </r>
    <r>
      <rPr>
        <sz val="12"/>
        <color theme="1"/>
        <rFont val="Calibri Light"/>
        <family val="2"/>
      </rPr>
      <t xml:space="preserve"> Counter-Intelligence Corps</t>
    </r>
  </si>
  <si>
    <t>1946-59</t>
  </si>
  <si>
    <t>Military Intelligence Reserve</t>
  </si>
  <si>
    <t>Captain</t>
  </si>
  <si>
    <t>1947-50</t>
  </si>
  <si>
    <t>Harvard University</t>
  </si>
  <si>
    <t>B.A., Harvard College</t>
  </si>
  <si>
    <t>Harvard National Scholarship; Harvard Detur</t>
  </si>
  <si>
    <t>1950-61</t>
  </si>
  <si>
    <t>Operations Research Office</t>
  </si>
  <si>
    <t>Consultant</t>
  </si>
  <si>
    <t>1951-52</t>
  </si>
  <si>
    <t>M.A.</t>
  </si>
  <si>
    <t>Harvard Fellowship;  Rockefeller Foundation Fellowship for Political Theory</t>
  </si>
  <si>
    <t>1951-71</t>
  </si>
  <si>
    <t>Director</t>
  </si>
  <si>
    <t>Harvard International Seminar</t>
  </si>
  <si>
    <t>Psychological Strategy Board</t>
  </si>
  <si>
    <t>Consultant to Director</t>
  </si>
  <si>
    <t>Psychological warfare (using Tavistock Institute funded by Rockefeller Foundation)</t>
  </si>
  <si>
    <t>1952-54</t>
  </si>
  <si>
    <t>Ph.D.</t>
  </si>
  <si>
    <t>Bilderberg Group</t>
  </si>
  <si>
    <t>Established (May 29)</t>
  </si>
  <si>
    <t>Bilderberg Hotel, Osterbeek, Holland; funded by Ford Foundation, Rockefeller Foundation, Carnegie Endowment for International Peace (1955)</t>
  </si>
  <si>
    <t>David Rockefeller</t>
  </si>
  <si>
    <t>Chase Manhattan Bank</t>
  </si>
  <si>
    <t>George W. Ball</t>
  </si>
  <si>
    <t>Lehman Brothers, Inc.</t>
  </si>
  <si>
    <t>Arthur H. Dean</t>
  </si>
  <si>
    <t>Sullivan &amp; Cromwell LLP</t>
  </si>
  <si>
    <t>Gabriel Hauge</t>
  </si>
  <si>
    <t>Manufacturers Hannover Trust Co.; “man who tells Ike what to think”</t>
  </si>
  <si>
    <t>Henry J. Heinz</t>
  </si>
  <si>
    <t>H.J. Heinz Co.</t>
  </si>
  <si>
    <t>Thomas L. Hughes</t>
  </si>
  <si>
    <t>Carnegie Endowment for International Peace</t>
  </si>
  <si>
    <t>Howard Stein</t>
  </si>
  <si>
    <t>Dreyfus Corp.</t>
  </si>
  <si>
    <t>Emilio G. Collado</t>
  </si>
  <si>
    <t>Standard Oil (N.J.)</t>
  </si>
  <si>
    <t>Robert O. Anderson</t>
  </si>
  <si>
    <t>Atlantic Richfield Co.; Aspen Institute for Humanistic Studies</t>
  </si>
  <si>
    <t>Ian K. MacGregor</t>
  </si>
  <si>
    <t>American Metal Climax</t>
  </si>
  <si>
    <t>Adlai Stevenson</t>
  </si>
  <si>
    <t>Senator (Ill.)</t>
  </si>
  <si>
    <t>Donald Fraser</t>
  </si>
  <si>
    <t>House (D MN)</t>
  </si>
  <si>
    <t xml:space="preserve">Peter H.B. Frelinghuysen </t>
  </si>
  <si>
    <t>House (R NJ); CFR</t>
  </si>
  <si>
    <t>Henry S. Reuss</t>
  </si>
  <si>
    <t>House (D WI); CFR</t>
  </si>
  <si>
    <t>Donald W. Riegle</t>
  </si>
  <si>
    <t>House (R MI)</t>
  </si>
  <si>
    <t>Alger Hiss</t>
  </si>
  <si>
    <t>1954-55</t>
  </si>
  <si>
    <t>Instructor</t>
  </si>
  <si>
    <t>Department of Government</t>
  </si>
  <si>
    <t>Operations Coordinating Board</t>
  </si>
  <si>
    <t>Organize all U.S. spying</t>
  </si>
  <si>
    <t>1955-56</t>
  </si>
  <si>
    <t>Nuclear Weapons and Foreign Policy</t>
  </si>
  <si>
    <t>Study Director</t>
  </si>
  <si>
    <t>Council on Foreign Relations (CF)</t>
  </si>
  <si>
    <t>1956-58</t>
  </si>
  <si>
    <t>Rockefeller Brothers Fund</t>
  </si>
  <si>
    <t>Special Studies Project</t>
  </si>
  <si>
    <t>1957-59</t>
  </si>
  <si>
    <t>Lecturer</t>
  </si>
  <si>
    <t>1957-60</t>
  </si>
  <si>
    <t>Center for International Affairs</t>
  </si>
  <si>
    <t>Associate Director</t>
  </si>
  <si>
    <t>National Junior Chamber of Commerce</t>
  </si>
  <si>
    <t>Award</t>
  </si>
  <si>
    <t>Woodrow Wilson Prize</t>
  </si>
  <si>
    <t>Best book</t>
  </si>
  <si>
    <t>In government, politics and international affairs</t>
  </si>
  <si>
    <t>Overseas Press Club</t>
  </si>
  <si>
    <t>Citation</t>
  </si>
  <si>
    <t>For Nuclear Weapons and Foreigh Policy</t>
  </si>
  <si>
    <t>1958-71</t>
  </si>
  <si>
    <t>Defense Studies Program</t>
  </si>
  <si>
    <t>1959-62</t>
  </si>
  <si>
    <t>Associate Professor</t>
  </si>
  <si>
    <t>1959-60</t>
  </si>
  <si>
    <t>Weapons Systems Evaluation Group</t>
  </si>
  <si>
    <t>Consultant to Joint Chiefs of Staff</t>
  </si>
  <si>
    <t>Israel collaborator on Soviet weapons</t>
  </si>
  <si>
    <t>1960-71</t>
  </si>
  <si>
    <t>Faculty Member</t>
  </si>
  <si>
    <t>1961-62</t>
  </si>
  <si>
    <t>National Security Council</t>
  </si>
  <si>
    <t>Preparation for Vietnam escalation with Dean Rusk</t>
  </si>
  <si>
    <t>1961-68</t>
  </si>
  <si>
    <t>RAND Corporation</t>
  </si>
  <si>
    <t>Vietnam escalation</t>
  </si>
  <si>
    <t>U.S. Arms Control and Disarmament Agency</t>
  </si>
  <si>
    <t>Vietnam de-escalation</t>
  </si>
  <si>
    <t>1962-71</t>
  </si>
  <si>
    <t>Professor</t>
  </si>
  <si>
    <t>Divorced</t>
  </si>
  <si>
    <t>Children: Elizabeth, David</t>
  </si>
  <si>
    <t>1965-66</t>
  </si>
  <si>
    <t>Guggenheim Fellowship</t>
  </si>
  <si>
    <t>1965-68</t>
  </si>
  <si>
    <t>Department of State</t>
  </si>
  <si>
    <t>Nelson Rockefeller</t>
  </si>
  <si>
    <t>Foreign Policy Advisor</t>
  </si>
  <si>
    <t>1968 Presidential campaign</t>
  </si>
  <si>
    <t>1969-75</t>
  </si>
  <si>
    <t>White House</t>
  </si>
  <si>
    <t>Assistant to the President</t>
  </si>
  <si>
    <t>National Security Affairs</t>
  </si>
  <si>
    <t>Overseer of all spy agencies, including FBI, CEI, Defense and Treasury (“lock, stock and barrel”)</t>
  </si>
  <si>
    <t>Executive Order NNNNN (Nov. 06, 1971)</t>
  </si>
  <si>
    <t>Member (Apr. 23-25)</t>
  </si>
  <si>
    <t>The Woodstock Inn, VT; Rockefeller hosted; Prince Bernhard (Holland, RAF, I.G. Farben, NATO, Gn. Walter Bedell Smith, C.I.A.), Queen Juliana, Rothschilds, Warburgs, Wallenburgs, Rockeffelers</t>
  </si>
  <si>
    <t>Federal City Club</t>
  </si>
  <si>
    <t>Very distinguished public service</t>
  </si>
  <si>
    <t>American Institute for Public Service</t>
  </si>
  <si>
    <t>Greatest public service by an elected or appointed official</t>
  </si>
  <si>
    <t>International Platform Association</t>
  </si>
  <si>
    <t>1973 Theodore Roosevelt Award for outstanding official of the U.S. Government</t>
  </si>
  <si>
    <t>Veterans of Foreign Wars</t>
  </si>
  <si>
    <t>Medal and Citation</t>
  </si>
  <si>
    <t>Dwight David Eisenhower Distinguished Service</t>
  </si>
  <si>
    <t>1973-77</t>
  </si>
  <si>
    <t>Secretary of State</t>
  </si>
  <si>
    <t>Kissinger Associates</t>
  </si>
  <si>
    <t>Founder</t>
  </si>
  <si>
    <t>Consultant in global meddling to AMEX, Anheuser-Busch, Coca-Cola, Daewoo, Midland Bank, H.J. Heinz, ITT Corp, LM Ericsson, Fiat, Volvo, U.S.-Russia Business Council, ExxonMobil, J.P. Morgan Chase, Pfizer; Strategic Alliances with APCO Worldwide, Blackstone Group (CIA), Hakluyt &amp; Company (UK), Covington &amp; Burling LLP; S.C. Warburg, NATO, Felle Strategies, AIG, Atlantic Richfield, Hollinger, Lehman Brothers, Merck, Rio Tinto Group</t>
  </si>
  <si>
    <t>Staff have included Paul Bremer, Nelson Cunningham, Lawrence Eagleburger, Richard Fisher, Timothy Geithner, Jami Miscik, Joshua Cooper, Bill Richardson, J. Stapleton Roy, Brent Scowcroft, John O. Brennan</t>
  </si>
  <si>
    <t>Directors Lord Carrington, Pehr Gyllenhammer, William Rogers, Eric Roll, William Simon, Saburo Okita, Etienne Davignon, Gary Falle</t>
  </si>
  <si>
    <t>1982-present</t>
  </si>
  <si>
    <t xml:space="preserve">Meeting of Pilgrims Society: Richard M. Nixon, Henry Kissinger (claims, we believe disingenuously, that he did not know about this Camp David meeting even though he was communicating with the President multiple times each day), Arthur F. Burns, Paul W. Volcker, Peter G. Peterson, Alexander Haig, George P. Shultz, Casper W. Weinberger, Herbert Stein, Kenneth W. Dam, Alexander M. Haig Jr., William P. Rogers, </t>
  </si>
  <si>
    <t>2003-2009</t>
  </si>
  <si>
    <t>Pilgrims Society Foundation, Inc.</t>
  </si>
  <si>
    <t>ca. 1950</t>
  </si>
  <si>
    <t>Pilgrim Society</t>
  </si>
  <si>
    <t>Member</t>
  </si>
  <si>
    <t>Intelligence operative coordinating with MI6 and "Five Eyes"</t>
  </si>
  <si>
    <t>with Paul A. Volcker (2007-2009)</t>
  </si>
  <si>
    <t>Ended Gold Standard (Camp David, Aug. 13-15, 1971)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</si>
</sst>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u/>
      <sz val="10"/>
      <color theme="10"/>
      <name val="Calibri"/>
      <family val="2"/>
      <scheme val="minor"/>
    </font>
    <font>
      <sz val="12"/>
      <color theme="1"/>
      <name val="Calibri Light"/>
      <family val="2"/>
    </font>
    <font>
      <vertAlign val="superscript"/>
      <sz val="12"/>
      <color theme="1"/>
      <name val="Calibri Light"/>
      <family val="2"/>
    </font>
    <font>
      <i/>
      <sz val="12"/>
      <color theme="1"/>
      <name val="Calibri Light"/>
      <family val="2"/>
    </font>
    <font>
      <b/>
      <sz val="10"/>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3" fillId="0" borderId="0" xfId="0" applyFont="1" applyAlignment="1">
      <alignment horizontal="left"/>
    </xf>
    <xf numFmtId="0" fontId="3" fillId="0" borderId="0" xfId="0" applyFont="1"/>
    <xf numFmtId="0" fontId="0" fillId="0" borderId="0" xfId="0" applyAlignment="1">
      <alignment vertical="top"/>
    </xf>
    <xf numFmtId="0" fontId="0" fillId="0" borderId="0" xfId="0" applyAlignment="1">
      <alignment horizontal="left" vertical="top"/>
    </xf>
    <xf numFmtId="0" fontId="5" fillId="0" borderId="1" xfId="0" applyFont="1" applyBorder="1" applyAlignment="1">
      <alignment vertical="top" wrapText="1"/>
    </xf>
    <xf numFmtId="0" fontId="1" fillId="0" borderId="1" xfId="1" applyBorder="1" applyAlignment="1">
      <alignment vertical="top" wrapText="1"/>
    </xf>
    <xf numFmtId="0" fontId="5" fillId="0" borderId="5" xfId="0" applyFont="1" applyBorder="1" applyAlignment="1">
      <alignment horizontal="left" vertical="top" wrapText="1"/>
    </xf>
    <xf numFmtId="0" fontId="5" fillId="0" borderId="6" xfId="0" applyFont="1" applyBorder="1" applyAlignment="1">
      <alignment vertical="top" wrapText="1"/>
    </xf>
    <xf numFmtId="0" fontId="1" fillId="0" borderId="6" xfId="1" applyBorder="1" applyAlignment="1">
      <alignment vertical="top" wrapText="1"/>
    </xf>
    <xf numFmtId="0" fontId="0" fillId="0" borderId="7" xfId="0" applyBorder="1" applyAlignment="1">
      <alignment horizontal="left" vertical="top"/>
    </xf>
    <xf numFmtId="0" fontId="0" fillId="0" borderId="8" xfId="0" applyBorder="1" applyAlignment="1">
      <alignment vertical="top"/>
    </xf>
    <xf numFmtId="0" fontId="0" fillId="0" borderId="9" xfId="0" applyBorder="1" applyAlignment="1">
      <alignment vertical="top"/>
    </xf>
    <xf numFmtId="0" fontId="3" fillId="0" borderId="1" xfId="0" applyFont="1" applyBorder="1"/>
    <xf numFmtId="0" fontId="3" fillId="0" borderId="2" xfId="0" applyFont="1" applyBorder="1" applyAlignment="1">
      <alignment horizontal="left"/>
    </xf>
    <xf numFmtId="0" fontId="3" fillId="0" borderId="3" xfId="0" applyFont="1" applyBorder="1"/>
    <xf numFmtId="0" fontId="3" fillId="0" borderId="4" xfId="0" applyFont="1" applyBorder="1"/>
    <xf numFmtId="0" fontId="8" fillId="0" borderId="5" xfId="0" applyFont="1" applyBorder="1" applyAlignment="1">
      <alignment horizontal="left" wrapText="1"/>
    </xf>
    <xf numFmtId="0" fontId="3" fillId="0" borderId="6" xfId="0" applyFont="1" applyBorder="1"/>
    <xf numFmtId="0" fontId="4" fillId="0" borderId="5" xfId="1" applyFont="1" applyBorder="1" applyAlignment="1">
      <alignment horizontal="left"/>
    </xf>
    <xf numFmtId="0" fontId="3" fillId="0" borderId="5" xfId="0" applyFont="1" applyBorder="1" applyAlignment="1">
      <alignment horizontal="left"/>
    </xf>
    <xf numFmtId="0" fontId="3" fillId="0" borderId="5" xfId="0" applyFont="1" applyBorder="1" applyAlignment="1">
      <alignment horizontal="left" indent="1"/>
    </xf>
    <xf numFmtId="0" fontId="1" fillId="0" borderId="5" xfId="1" applyBorder="1" applyAlignment="1">
      <alignment horizontal="left"/>
    </xf>
    <xf numFmtId="0" fontId="3" fillId="0" borderId="7" xfId="0" applyFont="1" applyBorder="1" applyAlignment="1">
      <alignment horizontal="left"/>
    </xf>
    <xf numFmtId="0" fontId="3" fillId="0" borderId="8" xfId="0" applyFont="1" applyBorder="1"/>
    <xf numFmtId="0" fontId="3" fillId="0" borderId="9" xfId="0" applyFont="1" applyBorder="1"/>
    <xf numFmtId="0" fontId="7" fillId="0" borderId="10" xfId="0" applyFont="1" applyBorder="1" applyAlignment="1">
      <alignment horizontal="lef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horizontal="left" vertical="top" wrapText="1"/>
    </xf>
    <xf numFmtId="0" fontId="7" fillId="0" borderId="14" xfId="0" applyFont="1" applyBorder="1" applyAlignment="1">
      <alignment vertical="top" wrapText="1"/>
    </xf>
    <xf numFmtId="0" fontId="7" fillId="0" borderId="15"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199933</xdr:rowOff>
    </xdr:from>
    <xdr:to>
      <xdr:col>3</xdr:col>
      <xdr:colOff>2100566</xdr:colOff>
      <xdr:row>2</xdr:row>
      <xdr:rowOff>7619</xdr:rowOff>
    </xdr:to>
    <xdr:pic>
      <xdr:nvPicPr>
        <xdr:cNvPr id="3" name="Picture 2">
          <a:extLst>
            <a:ext uri="{FF2B5EF4-FFF2-40B4-BE49-F238E27FC236}">
              <a16:creationId xmlns:a16="http://schemas.microsoft.com/office/drawing/2014/main" id="{0CB84887-4AF5-40B6-B411-05EA23230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9933"/>
          <a:ext cx="6986891" cy="3928836"/>
        </a:xfrm>
        <a:prstGeom prst="rect">
          <a:avLst/>
        </a:prstGeom>
      </xdr:spPr>
    </xdr:pic>
    <xdr:clientData/>
  </xdr:twoCellAnchor>
  <xdr:oneCellAnchor>
    <xdr:from>
      <xdr:col>0</xdr:col>
      <xdr:colOff>11430</xdr:colOff>
      <xdr:row>1</xdr:row>
      <xdr:rowOff>53340</xdr:rowOff>
    </xdr:from>
    <xdr:ext cx="3968715" cy="906402"/>
    <xdr:sp macro="" textlink="">
      <xdr:nvSpPr>
        <xdr:cNvPr id="4" name="TextBox 3">
          <a:extLst>
            <a:ext uri="{FF2B5EF4-FFF2-40B4-BE49-F238E27FC236}">
              <a16:creationId xmlns:a16="http://schemas.microsoft.com/office/drawing/2014/main" id="{6035F766-B365-4AFA-84C0-69AF3BEAE534}"/>
            </a:ext>
          </a:extLst>
        </xdr:cNvPr>
        <xdr:cNvSpPr txBox="1"/>
      </xdr:nvSpPr>
      <xdr:spPr>
        <a:xfrm>
          <a:off x="11430" y="251460"/>
          <a:ext cx="3968715" cy="906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200" b="1">
              <a:solidFill>
                <a:srgbClr val="00FFFF"/>
              </a:solidFill>
              <a:effectLst>
                <a:outerShdw blurRad="50800" dist="50800" dir="5400000" algn="ctr" rotWithShape="0">
                  <a:schemeClr val="tx1"/>
                </a:outerShdw>
              </a:effectLst>
            </a:rPr>
            <a:t>Henry Alfred Kissinger</a:t>
          </a:r>
        </a:p>
        <a:p>
          <a:r>
            <a:rPr lang="en-US" sz="1800">
              <a:solidFill>
                <a:schemeClr val="bg1"/>
              </a:solidFill>
              <a:effectLst>
                <a:outerShdw blurRad="50800" dist="50800" dir="5400000" algn="ctr" rotWithShape="0">
                  <a:schemeClr val="tx1"/>
                </a:outerShdw>
              </a:effectLst>
            </a:rPr>
            <a:t>(b. 1923, Fuerth,</a:t>
          </a:r>
          <a:r>
            <a:rPr lang="en-US" sz="1800" baseline="0">
              <a:solidFill>
                <a:schemeClr val="bg1"/>
              </a:solidFill>
              <a:effectLst>
                <a:outerShdw blurRad="50800" dist="50800" dir="5400000" algn="ctr" rotWithShape="0">
                  <a:schemeClr val="tx1"/>
                </a:outerShdw>
              </a:effectLst>
            </a:rPr>
            <a:t> Germany</a:t>
          </a:r>
          <a:r>
            <a:rPr lang="en-US" sz="1800">
              <a:solidFill>
                <a:schemeClr val="bg1"/>
              </a:solidFill>
              <a:effectLst>
                <a:outerShdw blurRad="50800" dist="50800" dir="5400000" algn="ctr" rotWithShape="0">
                  <a:schemeClr val="tx1"/>
                </a:outerShdw>
              </a:effectLst>
            </a:rPr>
            <a:t>)</a:t>
          </a:r>
        </a:p>
      </xdr:txBody>
    </xdr:sp>
    <xdr:clientData/>
  </xdr:oneCellAnchor>
  <xdr:oneCellAnchor>
    <xdr:from>
      <xdr:col>2</xdr:col>
      <xdr:colOff>1104853</xdr:colOff>
      <xdr:row>1</xdr:row>
      <xdr:rowOff>2144936</xdr:rowOff>
    </xdr:from>
    <xdr:ext cx="2942216" cy="468013"/>
    <xdr:sp macro="" textlink="">
      <xdr:nvSpPr>
        <xdr:cNvPr id="5" name="TextBox 4">
          <a:extLst>
            <a:ext uri="{FF2B5EF4-FFF2-40B4-BE49-F238E27FC236}">
              <a16:creationId xmlns:a16="http://schemas.microsoft.com/office/drawing/2014/main" id="{40BF21DF-099F-4B81-B920-81921ABB0D19}"/>
            </a:ext>
          </a:extLst>
        </xdr:cNvPr>
        <xdr:cNvSpPr txBox="1"/>
      </xdr:nvSpPr>
      <xdr:spPr>
        <a:xfrm>
          <a:off x="3997631" y="2347195"/>
          <a:ext cx="2942216"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1">
              <a:solidFill>
                <a:srgbClr val="00FFFF"/>
              </a:solidFill>
              <a:effectLst>
                <a:outerShdw blurRad="50800" dist="50800" dir="5400000" algn="ctr" rotWithShape="0">
                  <a:schemeClr val="tx1"/>
                </a:outerShdw>
              </a:effectLst>
            </a:rPr>
            <a:t>Biography &amp; Timeline</a:t>
          </a:r>
          <a:endParaRPr lang="en-US" sz="2000">
            <a:solidFill>
              <a:srgbClr val="00FFFF"/>
            </a:solidFill>
          </a:endParaRPr>
        </a:p>
      </xdr:txBody>
    </xdr:sp>
    <xdr:clientData/>
  </xdr:oneCellAnchor>
  <xdr:oneCellAnchor>
    <xdr:from>
      <xdr:col>0</xdr:col>
      <xdr:colOff>0</xdr:colOff>
      <xdr:row>1</xdr:row>
      <xdr:rowOff>2696045</xdr:rowOff>
    </xdr:from>
    <xdr:ext cx="7009226" cy="1195840"/>
    <xdr:sp macro="" textlink="">
      <xdr:nvSpPr>
        <xdr:cNvPr id="6" name="TextBox 5">
          <a:extLst>
            <a:ext uri="{FF2B5EF4-FFF2-40B4-BE49-F238E27FC236}">
              <a16:creationId xmlns:a16="http://schemas.microsoft.com/office/drawing/2014/main" id="{453C6C7B-F1A8-4B07-AF7E-CE81206B43FF}"/>
            </a:ext>
          </a:extLst>
        </xdr:cNvPr>
        <xdr:cNvSpPr txBox="1"/>
      </xdr:nvSpPr>
      <xdr:spPr>
        <a:xfrm>
          <a:off x="0" y="2899245"/>
          <a:ext cx="7009226" cy="1195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50" b="1">
              <a:solidFill>
                <a:srgbClr val="FFFF00"/>
              </a:solidFill>
              <a:effectLst>
                <a:outerShdw blurRad="50800" dist="50800" dir="5400000" algn="ctr" rotWithShape="0">
                  <a:schemeClr val="tx1"/>
                </a:outerShdw>
              </a:effectLst>
            </a:rPr>
            <a:t>Dedicated his career to the (British) Pilgrims</a:t>
          </a:r>
          <a:r>
            <a:rPr lang="en-US" sz="1050" b="1" baseline="0">
              <a:solidFill>
                <a:srgbClr val="FFFF00"/>
              </a:solidFill>
              <a:effectLst>
                <a:outerShdw blurRad="50800" dist="50800" dir="5400000" algn="ctr" rotWithShape="0">
                  <a:schemeClr val="tx1"/>
                </a:outerShdw>
              </a:effectLst>
            </a:rPr>
            <a:t> Society "new world order" 200-year plan</a:t>
          </a:r>
          <a:endParaRPr lang="en-US" sz="1050" b="1">
            <a:solidFill>
              <a:srgbClr val="FFFF00"/>
            </a:solidFill>
            <a:effectLst>
              <a:outerShdw blurRad="50800" dist="50800" dir="5400000" algn="ctr" rotWithShape="0">
                <a:schemeClr val="tx1"/>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00FFFF"/>
              </a:solidFill>
              <a:effectLst>
                <a:outerShdw blurRad="50800" dist="50800" dir="5400000" algn="ctr" rotWithShape="0">
                  <a:schemeClr val="tx1"/>
                </a:outerShdw>
              </a:effectLst>
            </a:rPr>
            <a:t>ca.</a:t>
          </a:r>
          <a:r>
            <a:rPr lang="en-US" sz="1000" b="1" baseline="0">
              <a:solidFill>
                <a:srgbClr val="00FFFF"/>
              </a:solidFill>
              <a:effectLst>
                <a:outerShdw blurRad="50800" dist="50800" dir="5400000" algn="ctr" rotWithShape="0">
                  <a:schemeClr val="tx1"/>
                </a:outerShdw>
              </a:effectLst>
            </a:rPr>
            <a:t> 1948: </a:t>
          </a:r>
          <a:r>
            <a:rPr lang="en-US" sz="1000" b="1">
              <a:solidFill>
                <a:schemeClr val="bg1"/>
              </a:solidFill>
              <a:effectLst>
                <a:outerShdw blurRad="50800" dist="50800" dir="5400000" algn="ctr" rotWithShape="0">
                  <a:schemeClr val="tx1"/>
                </a:outerShdw>
              </a:effectLst>
              <a:latin typeface="+mn-lt"/>
              <a:ea typeface="+mn-ea"/>
              <a:cs typeface="+mn-cs"/>
            </a:rPr>
            <a:t>British</a:t>
          </a:r>
          <a:r>
            <a:rPr lang="en-US" sz="1000" b="1" baseline="0">
              <a:solidFill>
                <a:schemeClr val="bg1"/>
              </a:solidFill>
              <a:effectLst>
                <a:outerShdw blurRad="50800" dist="50800" dir="5400000" algn="ctr" rotWithShape="0">
                  <a:schemeClr val="tx1"/>
                </a:outerShdw>
              </a:effectLst>
              <a:latin typeface="+mn-lt"/>
              <a:ea typeface="+mn-ea"/>
              <a:cs typeface="+mn-cs"/>
            </a:rPr>
            <a:t> intelligence; joined Pilgrims Society; Pilgrims Rockefeller "advisor"</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baseline="0">
              <a:solidFill>
                <a:srgbClr val="00FFFF"/>
              </a:solidFill>
              <a:effectLst>
                <a:outerShdw blurRad="50800" dist="50800" dir="5400000" algn="ctr" rotWithShape="0">
                  <a:schemeClr val="tx1"/>
                </a:outerShdw>
              </a:effectLst>
              <a:latin typeface="+mn-lt"/>
              <a:ea typeface="+mn-ea"/>
              <a:cs typeface="+mn-cs"/>
            </a:rPr>
            <a:t>1948:</a:t>
          </a:r>
          <a:r>
            <a:rPr lang="en-US" sz="1000" b="1" baseline="0">
              <a:solidFill>
                <a:schemeClr val="bg1"/>
              </a:solidFill>
              <a:effectLst>
                <a:outerShdw blurRad="50800" dist="50800" dir="5400000" algn="ctr" rotWithShape="0">
                  <a:schemeClr val="tx1"/>
                </a:outerShdw>
              </a:effectLst>
              <a:latin typeface="+mn-lt"/>
              <a:ea typeface="+mn-ea"/>
              <a:cs typeface="+mn-cs"/>
            </a:rPr>
            <a:t> Runner for the Marshall Plan </a:t>
          </a:r>
          <a:r>
            <a:rPr lang="en-US" sz="1000" b="1" baseline="0">
              <a:solidFill>
                <a:srgbClr val="FFC000"/>
              </a:solidFill>
              <a:effectLst>
                <a:outerShdw blurRad="50800" dist="50800" dir="5400000" algn="ctr" rotWithShape="0">
                  <a:schemeClr val="tx1"/>
                </a:outerShdw>
              </a:effectLst>
              <a:latin typeface="+mn-lt"/>
              <a:ea typeface="+mn-ea"/>
              <a:cs typeface="+mn-cs"/>
            </a:rPr>
            <a:t>stolen gold </a:t>
          </a:r>
          <a:r>
            <a:rPr lang="en-US" sz="1000" b="1" baseline="0">
              <a:solidFill>
                <a:schemeClr val="bg1"/>
              </a:solidFill>
              <a:effectLst>
                <a:outerShdw blurRad="50800" dist="50800" dir="5400000" algn="ctr" rotWithShape="0">
                  <a:schemeClr val="tx1"/>
                </a:outerShdw>
              </a:effectLst>
              <a:latin typeface="+mn-lt"/>
              <a:ea typeface="+mn-ea"/>
              <a:cs typeface="+mn-cs"/>
            </a:rPr>
            <a:t>created by Pilgrims Society Stimson, Acheson, Marshall, Sarnoff, Dulles, Donovan</a:t>
          </a:r>
          <a:endParaRPr lang="en-US" sz="1000">
            <a:solidFill>
              <a:schemeClr val="bg1"/>
            </a:solidFill>
            <a:effectLst/>
          </a:endParaRPr>
        </a:p>
        <a:p>
          <a:pPr algn="l"/>
          <a:r>
            <a:rPr lang="en-US" sz="1000" b="1">
              <a:solidFill>
                <a:srgbClr val="00FFFF"/>
              </a:solidFill>
              <a:effectLst>
                <a:outerShdw blurRad="50800" dist="50800" dir="5400000" algn="ctr" rotWithShape="0">
                  <a:schemeClr val="tx1"/>
                </a:outerShdw>
              </a:effectLst>
            </a:rPr>
            <a:t>1971: </a:t>
          </a:r>
          <a:r>
            <a:rPr lang="en-US" sz="1000" b="1">
              <a:solidFill>
                <a:schemeClr val="bg1"/>
              </a:solidFill>
              <a:effectLst>
                <a:outerShdw blurRad="50800" dist="50800" dir="5400000" algn="ctr" rotWithShape="0">
                  <a:schemeClr val="tx1"/>
                </a:outerShdw>
              </a:effectLst>
            </a:rPr>
            <a:t>Killed gold standard w/ 12 Nixon</a:t>
          </a:r>
          <a:r>
            <a:rPr lang="en-US" sz="1000" b="1" baseline="0">
              <a:solidFill>
                <a:schemeClr val="bg1"/>
              </a:solidFill>
              <a:effectLst>
                <a:outerShdw blurRad="50800" dist="50800" dir="5400000" algn="ctr" rotWithShape="0">
                  <a:schemeClr val="tx1"/>
                </a:outerShdw>
              </a:effectLst>
            </a:rPr>
            <a:t> </a:t>
          </a:r>
          <a:r>
            <a:rPr lang="en-US" sz="1000" b="1">
              <a:solidFill>
                <a:schemeClr val="bg1"/>
              </a:solidFill>
              <a:effectLst>
                <a:outerShdw blurRad="50800" dist="50800" dir="5400000" algn="ctr" rotWithShape="0">
                  <a:schemeClr val="tx1"/>
                </a:outerShdw>
              </a:effectLst>
            </a:rPr>
            <a:t>Pilgrims Cabinet</a:t>
          </a:r>
          <a:r>
            <a:rPr lang="en-US" sz="1000" b="1" baseline="0">
              <a:solidFill>
                <a:schemeClr val="bg1"/>
              </a:solidFill>
              <a:effectLst>
                <a:outerShdw blurRad="50800" dist="50800" dir="5400000" algn="ctr" rotWithShape="0">
                  <a:schemeClr val="tx1"/>
                </a:outerShdw>
              </a:effectLst>
            </a:rPr>
            <a:t> members </a:t>
          </a:r>
          <a:r>
            <a:rPr lang="en-US" sz="1000" b="1">
              <a:solidFill>
                <a:schemeClr val="bg1"/>
              </a:solidFill>
              <a:effectLst>
                <a:outerShdw blurRad="50800" dist="50800" dir="5400000" algn="ctr" rotWithShape="0">
                  <a:schemeClr val="tx1"/>
                </a:outerShdw>
              </a:effectLst>
            </a:rPr>
            <a:t>incl. Volcker;</a:t>
          </a:r>
          <a:r>
            <a:rPr lang="en-US" sz="1000" b="1" baseline="0">
              <a:solidFill>
                <a:schemeClr val="bg1"/>
              </a:solidFill>
              <a:effectLst>
                <a:outerShdw blurRad="50800" dist="50800" dir="5400000" algn="ctr" rotWithShape="0">
                  <a:schemeClr val="tx1"/>
                </a:outerShdw>
              </a:effectLst>
            </a:rPr>
            <a:t> ran American intelligence</a:t>
          </a:r>
        </a:p>
        <a:p>
          <a:pPr algn="l"/>
          <a:r>
            <a:rPr lang="en-US" sz="1000" b="1" baseline="0">
              <a:solidFill>
                <a:srgbClr val="00FFFF"/>
              </a:solidFill>
              <a:effectLst>
                <a:outerShdw blurRad="50800" dist="50800" dir="5400000" algn="ctr" rotWithShape="0">
                  <a:schemeClr val="tx1"/>
                </a:outerShdw>
              </a:effectLst>
            </a:rPr>
            <a:t>1971-2008: </a:t>
          </a:r>
          <a:r>
            <a:rPr lang="en-US" sz="1000" b="1" baseline="0">
              <a:solidFill>
                <a:schemeClr val="bg1"/>
              </a:solidFill>
              <a:effectLst>
                <a:outerShdw blurRad="50800" dist="50800" dir="5400000" algn="ctr" rotWithShape="0">
                  <a:schemeClr val="tx1"/>
                </a:outerShdw>
              </a:effectLst>
            </a:rPr>
            <a:t>Exploited Swiss Bank of International Settlements </a:t>
          </a:r>
          <a:r>
            <a:rPr lang="en-US" sz="1000" b="1" baseline="0">
              <a:solidFill>
                <a:srgbClr val="FFC000"/>
              </a:solidFill>
              <a:effectLst>
                <a:outerShdw blurRad="50800" dist="50800" dir="5400000" algn="ctr" rotWithShape="0">
                  <a:schemeClr val="tx1"/>
                </a:outerShdw>
              </a:effectLst>
            </a:rPr>
            <a:t>stolen gold</a:t>
          </a:r>
          <a:endParaRPr lang="en-US" sz="1000" b="1">
            <a:solidFill>
              <a:srgbClr val="FFC000"/>
            </a:solidFill>
            <a:effectLst>
              <a:outerShdw blurRad="50800" dist="50800" dir="5400000" algn="ctr" rotWithShape="0">
                <a:schemeClr val="tx1"/>
              </a:outerShdw>
            </a:effectLst>
          </a:endParaRPr>
        </a:p>
        <a:p>
          <a:pPr algn="l"/>
          <a:r>
            <a:rPr lang="en-US" sz="1000" b="1">
              <a:solidFill>
                <a:srgbClr val="00FFFF"/>
              </a:solidFill>
              <a:effectLst>
                <a:outerShdw blurRad="50800" dist="50800" dir="5400000" algn="ctr" rotWithShape="0">
                  <a:schemeClr val="tx1"/>
                </a:outerShdw>
              </a:effectLst>
            </a:rPr>
            <a:t>2007-09: </a:t>
          </a:r>
          <a:r>
            <a:rPr lang="en-US" sz="1000" b="1">
              <a:solidFill>
                <a:schemeClr val="bg1"/>
              </a:solidFill>
              <a:effectLst>
                <a:outerShdw blurRad="50800" dist="50800" dir="5400000" algn="ctr" rotWithShape="0">
                  <a:schemeClr val="tx1"/>
                </a:outerShdw>
              </a:effectLst>
            </a:rPr>
            <a:t>VP Pilgrims Society w/ Volcker</a:t>
          </a:r>
        </a:p>
        <a:p>
          <a:pPr algn="l"/>
          <a:r>
            <a:rPr lang="en-US" sz="1000" b="1">
              <a:solidFill>
                <a:srgbClr val="00FFFF"/>
              </a:solidFill>
              <a:effectLst>
                <a:outerShdw blurRad="50800" dist="50800" dir="5400000" algn="ctr" rotWithShape="0">
                  <a:schemeClr val="tx1"/>
                </a:outerShdw>
              </a:effectLst>
            </a:rPr>
            <a:t>2008: </a:t>
          </a:r>
          <a:r>
            <a:rPr lang="en-US" sz="1000" b="1">
              <a:solidFill>
                <a:schemeClr val="bg1"/>
              </a:solidFill>
              <a:effectLst>
                <a:outerShdw blurRad="50800" dist="50800" dir="5400000" algn="ctr" rotWithShape="0">
                  <a:schemeClr val="tx1"/>
                </a:outerShdw>
              </a:effectLst>
            </a:rPr>
            <a:t>Killed</a:t>
          </a:r>
          <a:r>
            <a:rPr lang="en-US" sz="1000" b="1" baseline="0">
              <a:solidFill>
                <a:schemeClr val="bg1"/>
              </a:solidFill>
              <a:effectLst>
                <a:outerShdw blurRad="50800" dist="50800" dir="5400000" algn="ctr" rotWithShape="0">
                  <a:schemeClr val="tx1"/>
                </a:outerShdw>
              </a:effectLst>
            </a:rPr>
            <a:t> mortgage values with Pilgrims Clinton, Bush, Obama, Summers, Volcker</a:t>
          </a:r>
          <a:endParaRPr lang="en-US" sz="1000" b="1">
            <a:solidFill>
              <a:schemeClr val="bg1"/>
            </a:solidFill>
            <a:effectLst>
              <a:outerShdw blurRad="50800" dist="50800" dir="5400000" algn="ctr" rotWithShape="0">
                <a:schemeClr val="tx1"/>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wikipedia.org/wiki/Operations_Coordinating_Board" TargetMode="External"/><Relationship Id="rId7" Type="http://schemas.openxmlformats.org/officeDocument/2006/relationships/drawing" Target="../drawings/drawing1.xml"/><Relationship Id="rId2" Type="http://schemas.openxmlformats.org/officeDocument/2006/relationships/hyperlink" Target="https://en.wikipedia.org/wiki/Psychological_Strategy_Board" TargetMode="External"/><Relationship Id="rId1" Type="http://schemas.openxmlformats.org/officeDocument/2006/relationships/hyperlink" Target="https://en.wikipedia.org/wiki/Operations_Research_Office" TargetMode="External"/><Relationship Id="rId6" Type="http://schemas.openxmlformats.org/officeDocument/2006/relationships/printerSettings" Target="../printerSettings/printerSettings1.bin"/><Relationship Id="rId5" Type="http://schemas.openxmlformats.org/officeDocument/2006/relationships/hyperlink" Target="https://en.wikipedia.org/wiki/Weapons_Systems_Evaluation_Group" TargetMode="External"/><Relationship Id="rId4" Type="http://schemas.openxmlformats.org/officeDocument/2006/relationships/hyperlink" Target="https://en.wikipedia.org/wiki/Special_Studies_Projec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bcoverup.com/docs/library/2010-The-Pilgrims-Foundation-Inc-EIN-13-3095744-Form-990-previously-named-The-William-J-Donovan-Memorial-Foundation-also-The-Pilgrims-Society-of-the-United-States-IRS-2010.pdf" TargetMode="External"/><Relationship Id="rId13" Type="http://schemas.openxmlformats.org/officeDocument/2006/relationships/hyperlink" Target="https://www.fbcoverup.com/docs/library/2015-The-Pilgrims-Foundation-Inc-EIN-13-3095744-Form-990-previously-named-The-William-J-Donovan-Memorial-Foundation-also-The-Pilgrims-Society-of-the-United-States-IRS-2015.pdf" TargetMode="External"/><Relationship Id="rId3" Type="http://schemas.openxmlformats.org/officeDocument/2006/relationships/hyperlink" Target="https://www.fbcoverup.com/docs/library/2004-The-Pilgrims-Foundation-Inc-EIN-13-3095744-Form-990-previously-named-The-William-J-Donovan-Memorial-Foundation-also-The-Pilgrims-Society-of-the-United-States-IRS-2004.pdf" TargetMode="External"/><Relationship Id="rId7" Type="http://schemas.openxmlformats.org/officeDocument/2006/relationships/hyperlink" Target="https://www.fbcoverup.com/docs/library/2009-The-Pilgrims-Foundation-Inc-EIN-13-3095744-Form-990-previously-named-The-William-J-Donovan-Memorial-Foundation-also-The-Pilgrims-Society-of-the-United-States-IRS-2009.pdf" TargetMode="External"/><Relationship Id="rId12" Type="http://schemas.openxmlformats.org/officeDocument/2006/relationships/hyperlink" Target="https://www.fbcoverup.com/docs/library/2014-The-Pilgrims-Foundation-Inc-EIN-13-3095744-Form-990-previously-named-The-William-J-Donovan-Memorial-Foundation-also-The-Pilgrims-Society-of-the-United-States-IRS-2014.pdf" TargetMode="External"/><Relationship Id="rId17" Type="http://schemas.openxmlformats.org/officeDocument/2006/relationships/printerSettings" Target="../printerSettings/printerSettings2.bin"/><Relationship Id="rId2" Type="http://schemas.openxmlformats.org/officeDocument/2006/relationships/hyperlink" Target="https://www.fbcoverup.com/docs/library/2003-The-Pilgrims-Foundation-Inc-EIN-13-3095744-Form-990-previously-named-The-William-J-Donovan-Memorial-Foundation-also-The-Pilgrims-Society-of-the-United-States-IRS-2003.pdf" TargetMode="External"/><Relationship Id="rId16" Type="http://schemas.openxmlformats.org/officeDocument/2006/relationships/hyperlink" Target="https://www.fbcoverup.com/docs/library/2018-The-Pilgrims-Foundation-Inc-EIN-13-3095744-Form-990-previously-named-The-William-J-Donovan-Memorial-Foundation-also-The-Pilgrims-Society-of-the-United-States-IRS-2018.pdf" TargetMode="External"/><Relationship Id="rId1" Type="http://schemas.openxmlformats.org/officeDocument/2006/relationships/hyperlink" Target="https://www.fbcoverup.com/docs/library/2001-The-William-J-Donovan-Memorial-Foundation-EIN-13-3095744-Form-990-also-known-as-The-Pilgrims-Society-of-the-United-States-IRS-2001.pdf" TargetMode="External"/><Relationship Id="rId6" Type="http://schemas.openxmlformats.org/officeDocument/2006/relationships/hyperlink" Target="https://www.fbcoverup.com/docs/library/2008-The-Pilgrims-Foundation-Inc-EIN-13-3095744-Form-990-previously-named-The-William-J-Donovan-Memorial-Foundation-also-The-Pilgrims-Society-of-the-United-States-IRS-2008.pdf" TargetMode="External"/><Relationship Id="rId11" Type="http://schemas.openxmlformats.org/officeDocument/2006/relationships/hyperlink" Target="https://www.fbcoverup.com/docs/library/2013-The-Pilgrims-Foundation-Inc-EIN-13-3095744-Form-990-previously-named-The-William-J-Donovan-Memorial-Foundation-also-The-Pilgrims-Society-of-the-United-States-IRS-2013.pdf" TargetMode="External"/><Relationship Id="rId5" Type="http://schemas.openxmlformats.org/officeDocument/2006/relationships/hyperlink" Target="https://www.fbcoverup.com/docs/library/2007-The-Pilgrims-Foundation-Inc-EIN-13-3095744-Form-990-previously-named-The-William-J-Donovan-Memorial-Foundation-also-The-Pilgrims-Society-of-the-United-States-IRS-2007.pdf" TargetMode="External"/><Relationship Id="rId15" Type="http://schemas.openxmlformats.org/officeDocument/2006/relationships/hyperlink" Target="https://www.fbcoverup.com/docs/library/2017-The-Pilgrims-Foundation-Inc-EIN-13-3095744-Form-990-previously-named-The-William-J-Donovan-Memorial-Foundation-also-The-Pilgrims-Society-of-the-United-States-IRS-2017.pdf" TargetMode="External"/><Relationship Id="rId10" Type="http://schemas.openxmlformats.org/officeDocument/2006/relationships/hyperlink" Target="https://www.fbcoverup.com/docs/library/2012-The-Pilgrims-Foundation-Inc-EIN-13-3095744-Form-990-previously-named-The-William-J-Donovan-Memorial-Foundation-also-The-Pilgrims-Society-of-the-United-States-IRS-2012.pdf" TargetMode="External"/><Relationship Id="rId4" Type="http://schemas.openxmlformats.org/officeDocument/2006/relationships/hyperlink" Target="https://www.fbcoverup.com/docs/library/2005-The-Pilgrims-Foundation-Inc-EIN-13-3095744-Form-990-previously-named-The-William-J-Donovan-Memorial-Foundation-also-The-Pilgrims-Society-of-the-United-States-IRS-2005.pdf" TargetMode="External"/><Relationship Id="rId9" Type="http://schemas.openxmlformats.org/officeDocument/2006/relationships/hyperlink" Target="https://www.fbcoverup.com/docs/library/2011-The-Pilgrims-Foundation-Inc-EIN-13-3095744-Form-990-previously-named-The-William-J-Donovan-Memorial-Foundation-also-The-Pilgrims-Society-of-the-United-States-IRS-2011.pdf" TargetMode="External"/><Relationship Id="rId14" Type="http://schemas.openxmlformats.org/officeDocument/2006/relationships/hyperlink" Target="https://www.fbcoverup.com/docs/library/2016-The-Pilgrims-Foundation-Inc-EIN-13-3095744-Form-990-previously-named-The-William-J-Donovan-Memorial-Foundation-also-The-Pilgrims-Society-of-the-United-States-IRS-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9092-16E3-4006-A656-7AB955F3C78D}">
  <dimension ref="A1:D66"/>
  <sheetViews>
    <sheetView tabSelected="1" zoomScale="120" zoomScaleNormal="120" workbookViewId="0">
      <pane ySplit="1" topLeftCell="A2" activePane="bottomLeft" state="frozen"/>
      <selection pane="bottomLeft" activeCell="J2" sqref="J2"/>
    </sheetView>
  </sheetViews>
  <sheetFormatPr defaultRowHeight="14.4" x14ac:dyDescent="0.55000000000000004"/>
  <cols>
    <col min="1" max="1" width="10.62890625" style="4" customWidth="1"/>
    <col min="2" max="2" width="29.3125" style="3" customWidth="1"/>
    <col min="3" max="3" width="27.578125" style="3" customWidth="1"/>
    <col min="4" max="4" width="29.05078125" style="3" customWidth="1"/>
    <col min="5" max="16384" width="8.83984375" style="3"/>
  </cols>
  <sheetData>
    <row r="1" spans="1:4" ht="15.9" thickBot="1" x14ac:dyDescent="0.6">
      <c r="A1" s="29" t="s">
        <v>0</v>
      </c>
      <c r="B1" s="30" t="s">
        <v>80</v>
      </c>
      <c r="C1" s="30" t="s">
        <v>81</v>
      </c>
      <c r="D1" s="31" t="s">
        <v>82</v>
      </c>
    </row>
    <row r="2" spans="1:4" ht="308.39999999999998" customHeight="1" x14ac:dyDescent="0.55000000000000004">
      <c r="A2" s="26"/>
      <c r="B2" s="27"/>
      <c r="C2" s="27"/>
      <c r="D2" s="28"/>
    </row>
    <row r="3" spans="1:4" ht="41.7" customHeight="1" x14ac:dyDescent="0.55000000000000004">
      <c r="A3" s="7">
        <v>1923</v>
      </c>
      <c r="B3" s="5" t="s">
        <v>83</v>
      </c>
      <c r="C3" s="5" t="s">
        <v>84</v>
      </c>
      <c r="D3" s="8" t="s">
        <v>85</v>
      </c>
    </row>
    <row r="4" spans="1:4" ht="41.7" customHeight="1" x14ac:dyDescent="0.55000000000000004">
      <c r="A4" s="7">
        <v>1943</v>
      </c>
      <c r="B4" s="5" t="s">
        <v>86</v>
      </c>
      <c r="C4" s="5" t="s">
        <v>87</v>
      </c>
      <c r="D4" s="8" t="s">
        <v>88</v>
      </c>
    </row>
    <row r="5" spans="1:4" ht="33.6" x14ac:dyDescent="0.55000000000000004">
      <c r="A5" s="7" t="s">
        <v>89</v>
      </c>
      <c r="B5" s="5" t="s">
        <v>90</v>
      </c>
      <c r="C5" s="5" t="s">
        <v>91</v>
      </c>
      <c r="D5" s="8"/>
    </row>
    <row r="6" spans="1:4" ht="15.6" x14ac:dyDescent="0.55000000000000004">
      <c r="A6" s="7" t="s">
        <v>92</v>
      </c>
      <c r="B6" s="5" t="s">
        <v>93</v>
      </c>
      <c r="C6" s="5" t="s">
        <v>94</v>
      </c>
      <c r="D6" s="8"/>
    </row>
    <row r="7" spans="1:4" ht="31.2" x14ac:dyDescent="0.55000000000000004">
      <c r="A7" s="7" t="s">
        <v>95</v>
      </c>
      <c r="B7" s="5" t="s">
        <v>96</v>
      </c>
      <c r="C7" s="5" t="s">
        <v>97</v>
      </c>
      <c r="D7" s="8" t="s">
        <v>98</v>
      </c>
    </row>
    <row r="8" spans="1:4" ht="46.8" x14ac:dyDescent="0.55000000000000004">
      <c r="A8" s="7" t="s">
        <v>229</v>
      </c>
      <c r="B8" s="5" t="s">
        <v>230</v>
      </c>
      <c r="C8" s="5" t="s">
        <v>231</v>
      </c>
      <c r="D8" s="8" t="s">
        <v>232</v>
      </c>
    </row>
    <row r="9" spans="1:4" ht="15.6" x14ac:dyDescent="0.55000000000000004">
      <c r="A9" s="7" t="s">
        <v>99</v>
      </c>
      <c r="B9" s="6" t="s">
        <v>100</v>
      </c>
      <c r="C9" s="5" t="s">
        <v>101</v>
      </c>
      <c r="D9" s="8"/>
    </row>
    <row r="10" spans="1:4" ht="46.8" x14ac:dyDescent="0.55000000000000004">
      <c r="A10" s="7" t="s">
        <v>102</v>
      </c>
      <c r="B10" s="5" t="s">
        <v>96</v>
      </c>
      <c r="C10" s="5" t="s">
        <v>103</v>
      </c>
      <c r="D10" s="8" t="s">
        <v>104</v>
      </c>
    </row>
    <row r="11" spans="1:4" ht="15.6" x14ac:dyDescent="0.55000000000000004">
      <c r="A11" s="7" t="s">
        <v>105</v>
      </c>
      <c r="B11" s="5" t="s">
        <v>96</v>
      </c>
      <c r="C11" s="5" t="s">
        <v>106</v>
      </c>
      <c r="D11" s="8" t="s">
        <v>107</v>
      </c>
    </row>
    <row r="12" spans="1:4" ht="46.8" x14ac:dyDescent="0.55000000000000004">
      <c r="A12" s="7">
        <v>1952</v>
      </c>
      <c r="B12" s="6" t="s">
        <v>108</v>
      </c>
      <c r="C12" s="5" t="s">
        <v>109</v>
      </c>
      <c r="D12" s="8" t="s">
        <v>110</v>
      </c>
    </row>
    <row r="13" spans="1:4" ht="15.6" x14ac:dyDescent="0.55000000000000004">
      <c r="A13" s="7" t="s">
        <v>111</v>
      </c>
      <c r="B13" s="5" t="s">
        <v>96</v>
      </c>
      <c r="C13" s="5" t="s">
        <v>112</v>
      </c>
      <c r="D13" s="8"/>
    </row>
    <row r="14" spans="1:4" ht="93.6" x14ac:dyDescent="0.55000000000000004">
      <c r="A14" s="7">
        <v>1954</v>
      </c>
      <c r="B14" s="5" t="s">
        <v>113</v>
      </c>
      <c r="C14" s="5" t="s">
        <v>114</v>
      </c>
      <c r="D14" s="8" t="s">
        <v>115</v>
      </c>
    </row>
    <row r="15" spans="1:4" ht="15.6" x14ac:dyDescent="0.55000000000000004">
      <c r="A15" s="7"/>
      <c r="B15" s="5"/>
      <c r="C15" s="5" t="s">
        <v>116</v>
      </c>
      <c r="D15" s="8" t="s">
        <v>117</v>
      </c>
    </row>
    <row r="16" spans="1:4" ht="15.6" x14ac:dyDescent="0.55000000000000004">
      <c r="A16" s="7"/>
      <c r="B16" s="5"/>
      <c r="C16" s="5" t="s">
        <v>118</v>
      </c>
      <c r="D16" s="8" t="s">
        <v>119</v>
      </c>
    </row>
    <row r="17" spans="1:4" ht="15.6" x14ac:dyDescent="0.55000000000000004">
      <c r="A17" s="7"/>
      <c r="B17" s="5"/>
      <c r="C17" s="5" t="s">
        <v>120</v>
      </c>
      <c r="D17" s="8" t="s">
        <v>121</v>
      </c>
    </row>
    <row r="18" spans="1:4" ht="46.8" x14ac:dyDescent="0.55000000000000004">
      <c r="A18" s="7"/>
      <c r="B18" s="5"/>
      <c r="C18" s="5" t="s">
        <v>122</v>
      </c>
      <c r="D18" s="8" t="s">
        <v>123</v>
      </c>
    </row>
    <row r="19" spans="1:4" ht="15.6" x14ac:dyDescent="0.55000000000000004">
      <c r="A19" s="7"/>
      <c r="B19" s="5"/>
      <c r="C19" s="5" t="s">
        <v>124</v>
      </c>
      <c r="D19" s="8" t="s">
        <v>125</v>
      </c>
    </row>
    <row r="20" spans="1:4" ht="31.2" x14ac:dyDescent="0.55000000000000004">
      <c r="A20" s="7"/>
      <c r="B20" s="5"/>
      <c r="C20" s="5" t="s">
        <v>126</v>
      </c>
      <c r="D20" s="8" t="s">
        <v>127</v>
      </c>
    </row>
    <row r="21" spans="1:4" ht="15.6" x14ac:dyDescent="0.55000000000000004">
      <c r="A21" s="7"/>
      <c r="B21" s="5"/>
      <c r="C21" s="5" t="s">
        <v>128</v>
      </c>
      <c r="D21" s="8" t="s">
        <v>129</v>
      </c>
    </row>
    <row r="22" spans="1:4" ht="15.6" x14ac:dyDescent="0.55000000000000004">
      <c r="A22" s="7"/>
      <c r="B22" s="5"/>
      <c r="C22" s="5" t="s">
        <v>130</v>
      </c>
      <c r="D22" s="8" t="s">
        <v>131</v>
      </c>
    </row>
    <row r="23" spans="1:4" ht="31.2" x14ac:dyDescent="0.55000000000000004">
      <c r="A23" s="7"/>
      <c r="B23" s="5"/>
      <c r="C23" s="5" t="s">
        <v>132</v>
      </c>
      <c r="D23" s="8" t="s">
        <v>133</v>
      </c>
    </row>
    <row r="24" spans="1:4" ht="15.6" x14ac:dyDescent="0.55000000000000004">
      <c r="A24" s="7"/>
      <c r="B24" s="5"/>
      <c r="C24" s="5" t="s">
        <v>134</v>
      </c>
      <c r="D24" s="8" t="s">
        <v>135</v>
      </c>
    </row>
    <row r="25" spans="1:4" ht="15.6" x14ac:dyDescent="0.55000000000000004">
      <c r="A25" s="7"/>
      <c r="B25" s="5"/>
      <c r="C25" s="5" t="s">
        <v>136</v>
      </c>
      <c r="D25" s="8" t="s">
        <v>137</v>
      </c>
    </row>
    <row r="26" spans="1:4" ht="15.6" x14ac:dyDescent="0.55000000000000004">
      <c r="A26" s="7"/>
      <c r="B26" s="5"/>
      <c r="C26" s="5" t="s">
        <v>138</v>
      </c>
      <c r="D26" s="8" t="s">
        <v>139</v>
      </c>
    </row>
    <row r="27" spans="1:4" ht="15.6" x14ac:dyDescent="0.55000000000000004">
      <c r="A27" s="7"/>
      <c r="B27" s="5"/>
      <c r="C27" s="5" t="s">
        <v>140</v>
      </c>
      <c r="D27" s="8" t="s">
        <v>141</v>
      </c>
    </row>
    <row r="28" spans="1:4" ht="15.6" x14ac:dyDescent="0.55000000000000004">
      <c r="A28" s="7"/>
      <c r="B28" s="5"/>
      <c r="C28" s="5" t="s">
        <v>142</v>
      </c>
      <c r="D28" s="8" t="s">
        <v>143</v>
      </c>
    </row>
    <row r="29" spans="1:4" ht="15.6" x14ac:dyDescent="0.55000000000000004">
      <c r="A29" s="7"/>
      <c r="B29" s="5"/>
      <c r="C29" s="5" t="s">
        <v>144</v>
      </c>
      <c r="D29" s="8" t="s">
        <v>145</v>
      </c>
    </row>
    <row r="30" spans="1:4" ht="31.2" x14ac:dyDescent="0.55000000000000004">
      <c r="A30" s="7"/>
      <c r="B30" s="5"/>
      <c r="C30" s="5" t="s">
        <v>146</v>
      </c>
      <c r="D30" s="8" t="s">
        <v>127</v>
      </c>
    </row>
    <row r="31" spans="1:4" ht="15.6" x14ac:dyDescent="0.55000000000000004">
      <c r="A31" s="7" t="s">
        <v>147</v>
      </c>
      <c r="B31" s="5" t="s">
        <v>96</v>
      </c>
      <c r="C31" s="5" t="s">
        <v>148</v>
      </c>
      <c r="D31" s="8" t="s">
        <v>149</v>
      </c>
    </row>
    <row r="32" spans="1:4" ht="15.6" x14ac:dyDescent="0.55000000000000004">
      <c r="A32" s="7">
        <v>1955</v>
      </c>
      <c r="B32" s="6" t="s">
        <v>150</v>
      </c>
      <c r="C32" s="5" t="s">
        <v>101</v>
      </c>
      <c r="D32" s="8" t="s">
        <v>151</v>
      </c>
    </row>
    <row r="33" spans="1:4" ht="31.2" x14ac:dyDescent="0.55000000000000004">
      <c r="A33" s="7" t="s">
        <v>152</v>
      </c>
      <c r="B33" s="5" t="s">
        <v>153</v>
      </c>
      <c r="C33" s="5" t="s">
        <v>154</v>
      </c>
      <c r="D33" s="8" t="s">
        <v>155</v>
      </c>
    </row>
    <row r="34" spans="1:4" ht="15.6" x14ac:dyDescent="0.55000000000000004">
      <c r="A34" s="7" t="s">
        <v>156</v>
      </c>
      <c r="B34" s="5" t="s">
        <v>157</v>
      </c>
      <c r="C34" s="5" t="s">
        <v>106</v>
      </c>
      <c r="D34" s="9" t="s">
        <v>158</v>
      </c>
    </row>
    <row r="35" spans="1:4" ht="15.6" x14ac:dyDescent="0.55000000000000004">
      <c r="A35" s="7" t="s">
        <v>159</v>
      </c>
      <c r="B35" s="5" t="s">
        <v>96</v>
      </c>
      <c r="C35" s="5" t="s">
        <v>160</v>
      </c>
      <c r="D35" s="8" t="s">
        <v>149</v>
      </c>
    </row>
    <row r="36" spans="1:4" ht="15.6" x14ac:dyDescent="0.55000000000000004">
      <c r="A36" s="7" t="s">
        <v>161</v>
      </c>
      <c r="B36" s="5" t="s">
        <v>162</v>
      </c>
      <c r="C36" s="5" t="s">
        <v>163</v>
      </c>
      <c r="D36" s="8"/>
    </row>
    <row r="37" spans="1:4" ht="31.2" x14ac:dyDescent="0.55000000000000004">
      <c r="A37" s="7">
        <v>1958</v>
      </c>
      <c r="B37" s="5" t="s">
        <v>164</v>
      </c>
      <c r="C37" s="5" t="s">
        <v>165</v>
      </c>
      <c r="D37" s="8"/>
    </row>
    <row r="38" spans="1:4" ht="31.2" x14ac:dyDescent="0.55000000000000004">
      <c r="A38" s="7">
        <v>1958</v>
      </c>
      <c r="B38" s="5" t="s">
        <v>166</v>
      </c>
      <c r="C38" s="5" t="s">
        <v>167</v>
      </c>
      <c r="D38" s="8" t="s">
        <v>168</v>
      </c>
    </row>
    <row r="39" spans="1:4" ht="31.2" x14ac:dyDescent="0.55000000000000004">
      <c r="A39" s="7">
        <v>1958</v>
      </c>
      <c r="B39" s="5" t="s">
        <v>169</v>
      </c>
      <c r="C39" s="5" t="s">
        <v>170</v>
      </c>
      <c r="D39" s="8" t="s">
        <v>171</v>
      </c>
    </row>
    <row r="40" spans="1:4" ht="15.6" x14ac:dyDescent="0.55000000000000004">
      <c r="A40" s="7" t="s">
        <v>172</v>
      </c>
      <c r="B40" s="5" t="s">
        <v>96</v>
      </c>
      <c r="C40" s="5" t="s">
        <v>106</v>
      </c>
      <c r="D40" s="8" t="s">
        <v>173</v>
      </c>
    </row>
    <row r="41" spans="1:4" ht="15.6" x14ac:dyDescent="0.55000000000000004">
      <c r="A41" s="7" t="s">
        <v>174</v>
      </c>
      <c r="B41" s="5" t="s">
        <v>96</v>
      </c>
      <c r="C41" s="5" t="s">
        <v>175</v>
      </c>
      <c r="D41" s="8" t="s">
        <v>149</v>
      </c>
    </row>
    <row r="42" spans="1:4" ht="31.2" x14ac:dyDescent="0.55000000000000004">
      <c r="A42" s="7" t="s">
        <v>176</v>
      </c>
      <c r="B42" s="6" t="s">
        <v>177</v>
      </c>
      <c r="C42" s="5" t="s">
        <v>178</v>
      </c>
      <c r="D42" s="8" t="s">
        <v>179</v>
      </c>
    </row>
    <row r="43" spans="1:4" ht="15.6" x14ac:dyDescent="0.55000000000000004">
      <c r="A43" s="7" t="s">
        <v>172</v>
      </c>
      <c r="B43" s="5" t="s">
        <v>96</v>
      </c>
      <c r="C43" s="5" t="s">
        <v>106</v>
      </c>
      <c r="D43" s="8" t="s">
        <v>173</v>
      </c>
    </row>
    <row r="44" spans="1:4" ht="15.6" x14ac:dyDescent="0.55000000000000004">
      <c r="A44" s="7" t="s">
        <v>180</v>
      </c>
      <c r="B44" s="5" t="s">
        <v>96</v>
      </c>
      <c r="C44" s="5" t="s">
        <v>181</v>
      </c>
      <c r="D44" s="8" t="s">
        <v>162</v>
      </c>
    </row>
    <row r="45" spans="1:4" ht="31.2" x14ac:dyDescent="0.55000000000000004">
      <c r="A45" s="7" t="s">
        <v>182</v>
      </c>
      <c r="B45" s="5" t="s">
        <v>183</v>
      </c>
      <c r="C45" s="5" t="s">
        <v>101</v>
      </c>
      <c r="D45" s="8" t="s">
        <v>184</v>
      </c>
    </row>
    <row r="46" spans="1:4" ht="15.6" x14ac:dyDescent="0.55000000000000004">
      <c r="A46" s="7" t="s">
        <v>185</v>
      </c>
      <c r="B46" s="5" t="s">
        <v>186</v>
      </c>
      <c r="C46" s="5" t="s">
        <v>101</v>
      </c>
      <c r="D46" s="8" t="s">
        <v>187</v>
      </c>
    </row>
    <row r="47" spans="1:4" ht="31.2" x14ac:dyDescent="0.55000000000000004">
      <c r="A47" s="7" t="s">
        <v>185</v>
      </c>
      <c r="B47" s="5" t="s">
        <v>188</v>
      </c>
      <c r="C47" s="5" t="s">
        <v>101</v>
      </c>
      <c r="D47" s="8" t="s">
        <v>189</v>
      </c>
    </row>
    <row r="48" spans="1:4" ht="15.6" x14ac:dyDescent="0.55000000000000004">
      <c r="A48" s="7" t="s">
        <v>190</v>
      </c>
      <c r="B48" s="5" t="s">
        <v>96</v>
      </c>
      <c r="C48" s="5" t="s">
        <v>191</v>
      </c>
      <c r="D48" s="8" t="s">
        <v>149</v>
      </c>
    </row>
    <row r="49" spans="1:4" ht="15.6" x14ac:dyDescent="0.55000000000000004">
      <c r="A49" s="7">
        <v>1964</v>
      </c>
      <c r="B49" s="5" t="s">
        <v>192</v>
      </c>
      <c r="C49" s="5" t="s">
        <v>193</v>
      </c>
      <c r="D49" s="8"/>
    </row>
    <row r="50" spans="1:4" ht="15.6" x14ac:dyDescent="0.55000000000000004">
      <c r="A50" s="7" t="s">
        <v>194</v>
      </c>
      <c r="B50" s="5" t="s">
        <v>195</v>
      </c>
      <c r="C50" s="5" t="s">
        <v>165</v>
      </c>
      <c r="D50" s="8"/>
    </row>
    <row r="51" spans="1:4" ht="15.6" x14ac:dyDescent="0.55000000000000004">
      <c r="A51" s="7" t="s">
        <v>196</v>
      </c>
      <c r="B51" s="5" t="s">
        <v>197</v>
      </c>
      <c r="C51" s="5" t="s">
        <v>101</v>
      </c>
      <c r="D51" s="8" t="s">
        <v>187</v>
      </c>
    </row>
    <row r="52" spans="1:4" ht="15.6" x14ac:dyDescent="0.55000000000000004">
      <c r="A52" s="7">
        <v>1968</v>
      </c>
      <c r="B52" s="5" t="s">
        <v>198</v>
      </c>
      <c r="C52" s="5" t="s">
        <v>199</v>
      </c>
      <c r="D52" s="8" t="s">
        <v>200</v>
      </c>
    </row>
    <row r="53" spans="1:4" ht="15.6" x14ac:dyDescent="0.55000000000000004">
      <c r="A53" s="7" t="s">
        <v>201</v>
      </c>
      <c r="B53" s="5" t="s">
        <v>202</v>
      </c>
      <c r="C53" s="5" t="s">
        <v>203</v>
      </c>
      <c r="D53" s="8" t="s">
        <v>204</v>
      </c>
    </row>
    <row r="54" spans="1:4" ht="62.4" x14ac:dyDescent="0.55000000000000004">
      <c r="A54" s="7">
        <v>1971</v>
      </c>
      <c r="B54" s="5" t="s">
        <v>202</v>
      </c>
      <c r="C54" s="5" t="s">
        <v>205</v>
      </c>
      <c r="D54" s="8" t="s">
        <v>206</v>
      </c>
    </row>
    <row r="55" spans="1:4" ht="109.2" x14ac:dyDescent="0.55000000000000004">
      <c r="A55" s="7">
        <v>1971</v>
      </c>
      <c r="B55" s="5" t="s">
        <v>113</v>
      </c>
      <c r="C55" s="5" t="s">
        <v>207</v>
      </c>
      <c r="D55" s="8" t="s">
        <v>208</v>
      </c>
    </row>
    <row r="56" spans="1:4" ht="234" x14ac:dyDescent="0.55000000000000004">
      <c r="A56" s="7">
        <v>1971</v>
      </c>
      <c r="B56" s="5" t="s">
        <v>234</v>
      </c>
      <c r="C56" s="5" t="s">
        <v>226</v>
      </c>
      <c r="D56" s="8"/>
    </row>
    <row r="57" spans="1:4" ht="15.6" x14ac:dyDescent="0.55000000000000004">
      <c r="A57" s="7">
        <v>1973</v>
      </c>
      <c r="B57" s="5" t="s">
        <v>202</v>
      </c>
      <c r="C57" s="5" t="s">
        <v>203</v>
      </c>
      <c r="D57" s="8" t="s">
        <v>204</v>
      </c>
    </row>
    <row r="58" spans="1:4" ht="15.6" x14ac:dyDescent="0.55000000000000004">
      <c r="A58" s="7">
        <v>1973</v>
      </c>
      <c r="B58" s="5" t="s">
        <v>209</v>
      </c>
      <c r="C58" s="5" t="s">
        <v>165</v>
      </c>
      <c r="D58" s="8" t="s">
        <v>210</v>
      </c>
    </row>
    <row r="59" spans="1:4" ht="31.2" x14ac:dyDescent="0.55000000000000004">
      <c r="A59" s="7">
        <v>1973</v>
      </c>
      <c r="B59" s="5" t="s">
        <v>211</v>
      </c>
      <c r="C59" s="5" t="s">
        <v>165</v>
      </c>
      <c r="D59" s="8" t="s">
        <v>212</v>
      </c>
    </row>
    <row r="60" spans="1:4" ht="46.8" x14ac:dyDescent="0.55000000000000004">
      <c r="A60" s="7">
        <v>1973</v>
      </c>
      <c r="B60" s="5" t="s">
        <v>213</v>
      </c>
      <c r="C60" s="5" t="s">
        <v>165</v>
      </c>
      <c r="D60" s="8" t="s">
        <v>214</v>
      </c>
    </row>
    <row r="61" spans="1:4" ht="31.2" x14ac:dyDescent="0.55000000000000004">
      <c r="A61" s="7">
        <v>1973</v>
      </c>
      <c r="B61" s="5" t="s">
        <v>215</v>
      </c>
      <c r="C61" s="5" t="s">
        <v>216</v>
      </c>
      <c r="D61" s="8" t="s">
        <v>217</v>
      </c>
    </row>
    <row r="62" spans="1:4" ht="15.6" x14ac:dyDescent="0.55000000000000004">
      <c r="A62" s="7" t="s">
        <v>218</v>
      </c>
      <c r="B62" s="5" t="s">
        <v>202</v>
      </c>
      <c r="C62" s="5" t="s">
        <v>219</v>
      </c>
      <c r="D62" s="8"/>
    </row>
    <row r="63" spans="1:4" ht="218.4" x14ac:dyDescent="0.55000000000000004">
      <c r="A63" s="7" t="s">
        <v>225</v>
      </c>
      <c r="B63" s="5" t="s">
        <v>220</v>
      </c>
      <c r="C63" s="5" t="s">
        <v>221</v>
      </c>
      <c r="D63" s="8" t="s">
        <v>222</v>
      </c>
    </row>
    <row r="64" spans="1:4" ht="109.2" x14ac:dyDescent="0.55000000000000004">
      <c r="A64" s="7"/>
      <c r="B64" s="5"/>
      <c r="C64" s="5"/>
      <c r="D64" s="8" t="s">
        <v>223</v>
      </c>
    </row>
    <row r="65" spans="1:4" ht="78" x14ac:dyDescent="0.55000000000000004">
      <c r="A65" s="7"/>
      <c r="B65" s="5"/>
      <c r="C65" s="5"/>
      <c r="D65" s="8" t="s">
        <v>224</v>
      </c>
    </row>
    <row r="66" spans="1:4" ht="14.7" thickBot="1" x14ac:dyDescent="0.6">
      <c r="A66" s="10" t="s">
        <v>227</v>
      </c>
      <c r="B66" s="11" t="s">
        <v>228</v>
      </c>
      <c r="C66" s="11" t="s">
        <v>43</v>
      </c>
      <c r="D66" s="12" t="s">
        <v>233</v>
      </c>
    </row>
  </sheetData>
  <hyperlinks>
    <hyperlink ref="B9" r:id="rId1" display="https://en.wikipedia.org/wiki/Operations_Research_Office" xr:uid="{63024C8E-93E1-4DDD-A870-9C1E05D0F7B3}"/>
    <hyperlink ref="B12" r:id="rId2" display="https://en.wikipedia.org/wiki/Psychological_Strategy_Board" xr:uid="{62B5831B-67E2-4072-8664-AA70EE7C3F3B}"/>
    <hyperlink ref="B32" r:id="rId3" display="https://en.wikipedia.org/wiki/Operations_Coordinating_Board" xr:uid="{4BF11619-C825-4611-86EF-33E755242AD4}"/>
    <hyperlink ref="D34" r:id="rId4" display="https://en.wikipedia.org/wiki/Special_Studies_Project" xr:uid="{7D5FC766-A374-4BA1-8CDC-65B0B990B3D2}"/>
    <hyperlink ref="B42" r:id="rId5" display="https://en.wikipedia.org/wiki/Weapons_Systems_Evaluation_Group" xr:uid="{CA70D9ED-DD32-4191-9316-2F2E687786C3}"/>
  </hyperlinks>
  <printOptions headings="1"/>
  <pageMargins left="0.27" right="0.27" top="0.75" bottom="0.75" header="0.32" footer="0.3"/>
  <pageSetup orientation="portrait" r:id="rId6"/>
  <headerFooter>
    <oddHeader>&amp;CHenry A. Kissinger. (Aug. 20, 2020). Biography and Timeline. Anonymous Patriots. 
&amp;KFF0000*.xlsx spreadsheet attached to this PDF</oddHeader>
    <oddFooter>&amp;CPage &amp;P of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893D-5E1F-4447-84B7-6463A57D8203}">
  <sheetPr>
    <pageSetUpPr fitToPage="1"/>
  </sheetPr>
  <dimension ref="A1:I128"/>
  <sheetViews>
    <sheetView workbookViewId="0">
      <pane ySplit="1" topLeftCell="A2" activePane="bottomLeft" state="frozen"/>
      <selection pane="bottomLeft" activeCell="K19" sqref="K19"/>
    </sheetView>
  </sheetViews>
  <sheetFormatPr defaultColWidth="9.62890625" defaultRowHeight="12.9" x14ac:dyDescent="0.5"/>
  <cols>
    <col min="1" max="1" width="11.47265625" style="1" customWidth="1"/>
    <col min="2" max="2" width="10.68359375" style="2" customWidth="1"/>
    <col min="3" max="3" width="13.1015625" style="2" customWidth="1"/>
    <col min="4" max="4" width="19.578125" style="2" customWidth="1"/>
    <col min="5" max="5" width="14.1015625" style="2" customWidth="1"/>
    <col min="6" max="6" width="18.3125" style="2" customWidth="1"/>
    <col min="7" max="16384" width="9.62890625" style="2"/>
  </cols>
  <sheetData>
    <row r="1" spans="1:9" x14ac:dyDescent="0.5">
      <c r="A1" s="14" t="s">
        <v>0</v>
      </c>
      <c r="B1" s="15" t="s">
        <v>1</v>
      </c>
      <c r="C1" s="15" t="s">
        <v>2</v>
      </c>
      <c r="D1" s="15" t="s">
        <v>3</v>
      </c>
      <c r="E1" s="15"/>
      <c r="F1" s="15" t="s">
        <v>4</v>
      </c>
      <c r="G1" s="15" t="s">
        <v>12</v>
      </c>
      <c r="H1" s="15" t="s">
        <v>13</v>
      </c>
      <c r="I1" s="16" t="s">
        <v>50</v>
      </c>
    </row>
    <row r="2" spans="1:9" ht="51.6" x14ac:dyDescent="0.5">
      <c r="A2" s="17" t="s">
        <v>39</v>
      </c>
      <c r="B2" s="13"/>
      <c r="C2" s="13"/>
      <c r="D2" s="13"/>
      <c r="E2" s="13"/>
      <c r="F2" s="13"/>
      <c r="G2" s="13"/>
      <c r="H2" s="13"/>
      <c r="I2" s="18"/>
    </row>
    <row r="3" spans="1:9" x14ac:dyDescent="0.5">
      <c r="A3" s="19">
        <v>2001</v>
      </c>
      <c r="B3" s="13"/>
      <c r="C3" s="13"/>
      <c r="D3" s="13"/>
      <c r="E3" s="13"/>
      <c r="F3" s="13"/>
      <c r="G3" s="13"/>
      <c r="H3" s="13"/>
      <c r="I3" s="18"/>
    </row>
    <row r="4" spans="1:9" x14ac:dyDescent="0.5">
      <c r="A4" s="20"/>
      <c r="B4" s="13" t="s">
        <v>5</v>
      </c>
      <c r="C4" s="13" t="s">
        <v>6</v>
      </c>
      <c r="D4" s="13" t="str">
        <f>CONCATENATE(C4, " ",B4)</f>
        <v>David S. Bruce</v>
      </c>
      <c r="E4" s="13" t="s">
        <v>42</v>
      </c>
      <c r="F4" s="13"/>
      <c r="G4" s="13" t="s">
        <v>11</v>
      </c>
      <c r="H4" s="13" t="s">
        <v>14</v>
      </c>
      <c r="I4" s="18"/>
    </row>
    <row r="5" spans="1:9" x14ac:dyDescent="0.5">
      <c r="A5" s="20"/>
      <c r="B5" s="13" t="s">
        <v>7</v>
      </c>
      <c r="C5" s="13" t="s">
        <v>8</v>
      </c>
      <c r="D5" s="13" t="str">
        <f t="shared" ref="D5:D63" si="0">CONCATENATE(C5, " ",B5)</f>
        <v>Edward S. Cox</v>
      </c>
      <c r="E5" s="13" t="s">
        <v>42</v>
      </c>
      <c r="F5" s="13"/>
      <c r="G5" s="13" t="s">
        <v>11</v>
      </c>
      <c r="H5" s="13" t="s">
        <v>14</v>
      </c>
      <c r="I5" s="18"/>
    </row>
    <row r="6" spans="1:9" x14ac:dyDescent="0.5">
      <c r="A6" s="20"/>
      <c r="B6" s="13" t="s">
        <v>9</v>
      </c>
      <c r="C6" s="13" t="s">
        <v>10</v>
      </c>
      <c r="D6" s="13" t="str">
        <f t="shared" si="0"/>
        <v>Walter J.P. Curley</v>
      </c>
      <c r="E6" s="13" t="s">
        <v>42</v>
      </c>
      <c r="F6" s="13"/>
      <c r="G6" s="13" t="s">
        <v>11</v>
      </c>
      <c r="H6" s="13" t="s">
        <v>14</v>
      </c>
      <c r="I6" s="18"/>
    </row>
    <row r="7" spans="1:9" x14ac:dyDescent="0.5">
      <c r="A7" s="20"/>
      <c r="B7" s="13" t="s">
        <v>15</v>
      </c>
      <c r="C7" s="13" t="s">
        <v>16</v>
      </c>
      <c r="D7" s="13" t="str">
        <f t="shared" si="0"/>
        <v>Michel DeBourbon</v>
      </c>
      <c r="E7" s="13" t="s">
        <v>42</v>
      </c>
      <c r="F7" s="13"/>
      <c r="G7" s="13" t="s">
        <v>11</v>
      </c>
      <c r="H7" s="13" t="s">
        <v>14</v>
      </c>
      <c r="I7" s="18"/>
    </row>
    <row r="8" spans="1:9" x14ac:dyDescent="0.5">
      <c r="A8" s="20"/>
      <c r="B8" s="13" t="s">
        <v>17</v>
      </c>
      <c r="C8" s="13" t="s">
        <v>18</v>
      </c>
      <c r="D8" s="13" t="str">
        <f t="shared" si="0"/>
        <v>Aline de Romanones</v>
      </c>
      <c r="E8" s="13" t="s">
        <v>42</v>
      </c>
      <c r="F8" s="13"/>
      <c r="G8" s="13" t="s">
        <v>11</v>
      </c>
      <c r="H8" s="13" t="s">
        <v>14</v>
      </c>
      <c r="I8" s="18"/>
    </row>
    <row r="9" spans="1:9" x14ac:dyDescent="0.5">
      <c r="A9" s="20"/>
      <c r="B9" s="13" t="s">
        <v>19</v>
      </c>
      <c r="C9" s="13" t="s">
        <v>20</v>
      </c>
      <c r="D9" s="13" t="str">
        <f t="shared" si="0"/>
        <v>John J. Devine</v>
      </c>
      <c r="E9" s="13" t="s">
        <v>42</v>
      </c>
      <c r="F9" s="13"/>
      <c r="G9" s="13" t="s">
        <v>11</v>
      </c>
      <c r="H9" s="13" t="s">
        <v>14</v>
      </c>
      <c r="I9" s="18"/>
    </row>
    <row r="10" spans="1:9" x14ac:dyDescent="0.5">
      <c r="A10" s="20"/>
      <c r="B10" s="13" t="s">
        <v>21</v>
      </c>
      <c r="C10" s="13" t="s">
        <v>22</v>
      </c>
      <c r="D10" s="13" t="str">
        <f t="shared" si="0"/>
        <v>John R. Drexel, IV</v>
      </c>
      <c r="E10" s="13" t="s">
        <v>48</v>
      </c>
      <c r="F10" s="13"/>
      <c r="G10" s="13" t="s">
        <v>11</v>
      </c>
      <c r="H10" s="13" t="s">
        <v>14</v>
      </c>
      <c r="I10" s="18"/>
    </row>
    <row r="11" spans="1:9" x14ac:dyDescent="0.5">
      <c r="A11" s="20"/>
      <c r="B11" s="13" t="s">
        <v>23</v>
      </c>
      <c r="C11" s="13" t="s">
        <v>24</v>
      </c>
      <c r="D11" s="13" t="str">
        <f t="shared" si="0"/>
        <v>Kenneth Hart</v>
      </c>
      <c r="E11" s="13" t="s">
        <v>42</v>
      </c>
      <c r="F11" s="13"/>
      <c r="G11" s="13" t="s">
        <v>11</v>
      </c>
      <c r="H11" s="13" t="s">
        <v>14</v>
      </c>
      <c r="I11" s="18"/>
    </row>
    <row r="12" spans="1:9" x14ac:dyDescent="0.5">
      <c r="A12" s="20"/>
      <c r="B12" s="13" t="s">
        <v>25</v>
      </c>
      <c r="C12" s="13" t="s">
        <v>26</v>
      </c>
      <c r="D12" s="13" t="str">
        <f t="shared" si="0"/>
        <v>Geoffrey M.T. Jones</v>
      </c>
      <c r="E12" s="13" t="s">
        <v>42</v>
      </c>
      <c r="F12" s="13"/>
      <c r="G12" s="13" t="s">
        <v>11</v>
      </c>
      <c r="H12" s="13" t="s">
        <v>14</v>
      </c>
      <c r="I12" s="18"/>
    </row>
    <row r="13" spans="1:9" x14ac:dyDescent="0.5">
      <c r="A13" s="20"/>
      <c r="B13" s="13" t="s">
        <v>27</v>
      </c>
      <c r="C13" s="13" t="s">
        <v>28</v>
      </c>
      <c r="D13" s="13" t="str">
        <f t="shared" si="0"/>
        <v>Francis L. Kellogg</v>
      </c>
      <c r="E13" s="13" t="s">
        <v>42</v>
      </c>
      <c r="F13" s="13"/>
      <c r="G13" s="13" t="s">
        <v>11</v>
      </c>
      <c r="H13" s="13" t="s">
        <v>14</v>
      </c>
      <c r="I13" s="18"/>
    </row>
    <row r="14" spans="1:9" x14ac:dyDescent="0.5">
      <c r="A14" s="20"/>
      <c r="B14" s="13" t="s">
        <v>29</v>
      </c>
      <c r="C14" s="13" t="s">
        <v>30</v>
      </c>
      <c r="D14" s="13" t="str">
        <f t="shared" si="0"/>
        <v>Martin S. Quigley</v>
      </c>
      <c r="E14" s="13" t="s">
        <v>42</v>
      </c>
      <c r="F14" s="13"/>
      <c r="G14" s="13" t="s">
        <v>11</v>
      </c>
      <c r="H14" s="13" t="s">
        <v>14</v>
      </c>
      <c r="I14" s="18"/>
    </row>
    <row r="15" spans="1:9" x14ac:dyDescent="0.5">
      <c r="A15" s="20"/>
      <c r="B15" s="13" t="s">
        <v>31</v>
      </c>
      <c r="C15" s="13" t="s">
        <v>32</v>
      </c>
      <c r="D15" s="13" t="str">
        <f t="shared" si="0"/>
        <v>John K. Singlaub</v>
      </c>
      <c r="E15" s="13" t="s">
        <v>42</v>
      </c>
      <c r="F15" s="13"/>
      <c r="G15" s="13" t="s">
        <v>11</v>
      </c>
      <c r="H15" s="13" t="s">
        <v>14</v>
      </c>
      <c r="I15" s="18"/>
    </row>
    <row r="16" spans="1:9" x14ac:dyDescent="0.5">
      <c r="A16" s="20"/>
      <c r="B16" s="13" t="s">
        <v>33</v>
      </c>
      <c r="C16" s="13" t="s">
        <v>34</v>
      </c>
      <c r="D16" s="13" t="str">
        <f t="shared" si="0"/>
        <v>Bernadette Casey Smith</v>
      </c>
      <c r="E16" s="13" t="s">
        <v>42</v>
      </c>
      <c r="F16" s="13"/>
      <c r="G16" s="13" t="s">
        <v>11</v>
      </c>
      <c r="H16" s="13" t="s">
        <v>14</v>
      </c>
      <c r="I16" s="18"/>
    </row>
    <row r="17" spans="1:9" x14ac:dyDescent="0.5">
      <c r="A17" s="20"/>
      <c r="B17" s="13" t="s">
        <v>35</v>
      </c>
      <c r="C17" s="13" t="s">
        <v>36</v>
      </c>
      <c r="D17" s="13" t="str">
        <f t="shared" si="0"/>
        <v>William Vanden Heuvel</v>
      </c>
      <c r="E17" s="13" t="s">
        <v>52</v>
      </c>
      <c r="F17" s="13"/>
      <c r="G17" s="13" t="s">
        <v>11</v>
      </c>
      <c r="H17" s="13" t="s">
        <v>14</v>
      </c>
      <c r="I17" s="18"/>
    </row>
    <row r="18" spans="1:9" x14ac:dyDescent="0.5">
      <c r="A18" s="20"/>
      <c r="B18" s="13" t="s">
        <v>37</v>
      </c>
      <c r="C18" s="13" t="s">
        <v>38</v>
      </c>
      <c r="D18" s="13" t="str">
        <f t="shared" si="0"/>
        <v>Frank G. Wisner</v>
      </c>
      <c r="E18" s="13" t="s">
        <v>42</v>
      </c>
      <c r="F18" s="13"/>
      <c r="G18" s="13" t="s">
        <v>11</v>
      </c>
      <c r="H18" s="13" t="s">
        <v>14</v>
      </c>
      <c r="I18" s="18"/>
    </row>
    <row r="19" spans="1:9" x14ac:dyDescent="0.5">
      <c r="A19" s="20"/>
      <c r="B19" s="13"/>
      <c r="C19" s="13"/>
      <c r="D19" s="13" t="str">
        <f t="shared" si="0"/>
        <v xml:space="preserve"> </v>
      </c>
      <c r="E19" s="13"/>
      <c r="F19" s="13"/>
      <c r="G19" s="13"/>
      <c r="H19" s="13"/>
      <c r="I19" s="18"/>
    </row>
    <row r="20" spans="1:9" x14ac:dyDescent="0.5">
      <c r="A20" s="20" t="s">
        <v>56</v>
      </c>
      <c r="B20" s="13"/>
      <c r="C20" s="13"/>
      <c r="D20" s="13" t="str">
        <f t="shared" si="0"/>
        <v xml:space="preserve"> </v>
      </c>
      <c r="E20" s="13"/>
      <c r="F20" s="13"/>
      <c r="G20" s="13"/>
      <c r="H20" s="13"/>
      <c r="I20" s="18"/>
    </row>
    <row r="21" spans="1:9" x14ac:dyDescent="0.5">
      <c r="A21" s="21"/>
      <c r="B21" s="13"/>
      <c r="C21" s="13"/>
      <c r="D21" s="13" t="str">
        <f t="shared" si="0"/>
        <v xml:space="preserve"> </v>
      </c>
      <c r="E21" s="13"/>
      <c r="F21" s="13"/>
      <c r="G21" s="13"/>
      <c r="H21" s="13"/>
      <c r="I21" s="18"/>
    </row>
    <row r="22" spans="1:9" x14ac:dyDescent="0.5">
      <c r="A22" s="21"/>
      <c r="B22" s="13"/>
      <c r="C22" s="13"/>
      <c r="D22" s="13"/>
      <c r="E22" s="13"/>
      <c r="F22" s="13"/>
      <c r="G22" s="13"/>
      <c r="H22" s="13"/>
      <c r="I22" s="18"/>
    </row>
    <row r="23" spans="1:9" ht="51.6" x14ac:dyDescent="0.5">
      <c r="A23" s="17" t="s">
        <v>57</v>
      </c>
      <c r="B23" s="13"/>
      <c r="C23" s="13"/>
      <c r="D23" s="13"/>
      <c r="E23" s="13"/>
      <c r="F23" s="13"/>
      <c r="G23" s="13"/>
      <c r="H23" s="13"/>
      <c r="I23" s="18"/>
    </row>
    <row r="24" spans="1:9" x14ac:dyDescent="0.5">
      <c r="A24" s="19">
        <v>2003</v>
      </c>
      <c r="B24" s="13"/>
      <c r="C24" s="13"/>
      <c r="D24" s="13" t="str">
        <f t="shared" si="0"/>
        <v xml:space="preserve"> </v>
      </c>
      <c r="E24" s="13"/>
      <c r="F24" s="13"/>
      <c r="G24" s="13"/>
      <c r="H24" s="13"/>
      <c r="I24" s="18"/>
    </row>
    <row r="25" spans="1:9" x14ac:dyDescent="0.5">
      <c r="A25" s="20"/>
      <c r="B25" s="13" t="s">
        <v>21</v>
      </c>
      <c r="C25" s="13" t="s">
        <v>22</v>
      </c>
      <c r="D25" s="13" t="str">
        <f t="shared" ref="D25" si="1">CONCATENATE(C25, " ",B25)</f>
        <v>John R. Drexel, IV</v>
      </c>
      <c r="E25" s="13" t="s">
        <v>48</v>
      </c>
      <c r="F25" s="13" t="s">
        <v>49</v>
      </c>
      <c r="G25" s="13" t="s">
        <v>11</v>
      </c>
      <c r="H25" s="13" t="s">
        <v>14</v>
      </c>
      <c r="I25" s="18">
        <v>10128</v>
      </c>
    </row>
    <row r="26" spans="1:9" x14ac:dyDescent="0.5">
      <c r="A26" s="20"/>
      <c r="B26" s="13" t="s">
        <v>40</v>
      </c>
      <c r="C26" s="13" t="s">
        <v>41</v>
      </c>
      <c r="D26" s="13" t="str">
        <f>CONCATENATE(C26, " ",B26)</f>
        <v>Henry Luce III</v>
      </c>
      <c r="E26" s="13" t="s">
        <v>43</v>
      </c>
      <c r="F26" s="13" t="s">
        <v>51</v>
      </c>
      <c r="G26" s="13" t="s">
        <v>11</v>
      </c>
      <c r="H26" s="13" t="s">
        <v>14</v>
      </c>
      <c r="I26" s="18">
        <v>10022</v>
      </c>
    </row>
    <row r="27" spans="1:9" x14ac:dyDescent="0.5">
      <c r="A27" s="20"/>
      <c r="B27" s="13" t="s">
        <v>35</v>
      </c>
      <c r="C27" s="13" t="s">
        <v>36</v>
      </c>
      <c r="D27" s="13" t="str">
        <f t="shared" ref="D27" si="2">CONCATENATE(C27, " ",B27)</f>
        <v>William Vanden Heuvel</v>
      </c>
      <c r="E27" s="13" t="s">
        <v>52</v>
      </c>
      <c r="F27" s="13" t="s">
        <v>54</v>
      </c>
      <c r="G27" s="13" t="s">
        <v>11</v>
      </c>
      <c r="H27" s="13" t="s">
        <v>14</v>
      </c>
      <c r="I27" s="18">
        <v>10022</v>
      </c>
    </row>
    <row r="28" spans="1:9" x14ac:dyDescent="0.5">
      <c r="A28" s="20"/>
      <c r="B28" s="13" t="s">
        <v>45</v>
      </c>
      <c r="C28" s="13" t="s">
        <v>46</v>
      </c>
      <c r="D28" s="13" t="str">
        <f>CONCATENATE(C28, " ",B28)</f>
        <v>James D. Zirin</v>
      </c>
      <c r="E28" s="13" t="s">
        <v>53</v>
      </c>
      <c r="F28" s="13" t="s">
        <v>55</v>
      </c>
      <c r="G28" s="13" t="s">
        <v>11</v>
      </c>
      <c r="H28" s="13" t="s">
        <v>14</v>
      </c>
      <c r="I28" s="18">
        <v>10019</v>
      </c>
    </row>
    <row r="29" spans="1:9" x14ac:dyDescent="0.5">
      <c r="A29" s="20"/>
      <c r="B29" s="13"/>
      <c r="C29" s="13"/>
      <c r="D29" s="13" t="str">
        <f t="shared" si="0"/>
        <v xml:space="preserve"> </v>
      </c>
      <c r="E29" s="13"/>
      <c r="F29" s="13"/>
      <c r="G29" s="13"/>
      <c r="H29" s="13"/>
      <c r="I29" s="18"/>
    </row>
    <row r="30" spans="1:9" x14ac:dyDescent="0.5">
      <c r="A30" s="19">
        <v>2004</v>
      </c>
      <c r="B30" s="13"/>
      <c r="C30" s="13"/>
      <c r="D30" s="13" t="str">
        <f t="shared" si="0"/>
        <v xml:space="preserve"> </v>
      </c>
      <c r="E30" s="13"/>
      <c r="F30" s="13"/>
      <c r="G30" s="13"/>
      <c r="H30" s="13"/>
      <c r="I30" s="18"/>
    </row>
    <row r="31" spans="1:9" x14ac:dyDescent="0.5">
      <c r="A31" s="20"/>
      <c r="B31" s="13" t="s">
        <v>21</v>
      </c>
      <c r="C31" s="13" t="s">
        <v>22</v>
      </c>
      <c r="D31" s="13" t="str">
        <f t="shared" si="0"/>
        <v>John R. Drexel, IV</v>
      </c>
      <c r="E31" s="13" t="s">
        <v>48</v>
      </c>
      <c r="F31" s="13" t="s">
        <v>58</v>
      </c>
      <c r="G31" s="13" t="s">
        <v>11</v>
      </c>
      <c r="H31" s="13" t="s">
        <v>14</v>
      </c>
      <c r="I31" s="18">
        <v>10022</v>
      </c>
    </row>
    <row r="32" spans="1:9" x14ac:dyDescent="0.5">
      <c r="A32" s="20"/>
      <c r="B32" s="13" t="s">
        <v>40</v>
      </c>
      <c r="C32" s="13" t="s">
        <v>41</v>
      </c>
      <c r="D32" s="13" t="str">
        <f>CONCATENATE(C32, " ",B32)</f>
        <v>Henry Luce III</v>
      </c>
      <c r="E32" s="13" t="s">
        <v>43</v>
      </c>
      <c r="F32" s="13" t="s">
        <v>58</v>
      </c>
      <c r="G32" s="13" t="s">
        <v>11</v>
      </c>
      <c r="H32" s="13" t="s">
        <v>14</v>
      </c>
      <c r="I32" s="18">
        <v>10022</v>
      </c>
    </row>
    <row r="33" spans="1:9" x14ac:dyDescent="0.5">
      <c r="A33" s="20"/>
      <c r="B33" s="13" t="s">
        <v>35</v>
      </c>
      <c r="C33" s="13" t="s">
        <v>36</v>
      </c>
      <c r="D33" s="13" t="str">
        <f t="shared" ref="D33" si="3">CONCATENATE(C33, " ",B33)</f>
        <v>William Vanden Heuvel</v>
      </c>
      <c r="E33" s="13" t="s">
        <v>44</v>
      </c>
      <c r="F33" s="13" t="s">
        <v>58</v>
      </c>
      <c r="G33" s="13" t="s">
        <v>11</v>
      </c>
      <c r="H33" s="13" t="s">
        <v>14</v>
      </c>
      <c r="I33" s="18">
        <v>10022</v>
      </c>
    </row>
    <row r="34" spans="1:9" x14ac:dyDescent="0.5">
      <c r="A34" s="20"/>
      <c r="B34" s="13" t="s">
        <v>45</v>
      </c>
      <c r="C34" s="13" t="s">
        <v>46</v>
      </c>
      <c r="D34" s="13" t="str">
        <f>CONCATENATE(C34, " ",B34)</f>
        <v>James D. Zirin</v>
      </c>
      <c r="E34" s="13" t="s">
        <v>47</v>
      </c>
      <c r="F34" s="13" t="s">
        <v>58</v>
      </c>
      <c r="G34" s="13" t="s">
        <v>11</v>
      </c>
      <c r="H34" s="13" t="s">
        <v>14</v>
      </c>
      <c r="I34" s="18">
        <v>10022</v>
      </c>
    </row>
    <row r="35" spans="1:9" x14ac:dyDescent="0.5">
      <c r="A35" s="20"/>
      <c r="B35" s="13" t="s">
        <v>59</v>
      </c>
      <c r="C35" s="13" t="s">
        <v>60</v>
      </c>
      <c r="D35" s="13" t="str">
        <f t="shared" si="0"/>
        <v>Jill Spiller</v>
      </c>
      <c r="E35" s="13" t="s">
        <v>61</v>
      </c>
      <c r="F35" s="13" t="s">
        <v>58</v>
      </c>
      <c r="G35" s="13" t="s">
        <v>11</v>
      </c>
      <c r="H35" s="13" t="s">
        <v>14</v>
      </c>
      <c r="I35" s="18">
        <v>10022</v>
      </c>
    </row>
    <row r="36" spans="1:9" x14ac:dyDescent="0.5">
      <c r="A36" s="20"/>
      <c r="B36" s="13"/>
      <c r="C36" s="13"/>
      <c r="D36" s="13" t="str">
        <f t="shared" si="0"/>
        <v xml:space="preserve"> </v>
      </c>
      <c r="E36" s="13"/>
      <c r="F36" s="13"/>
      <c r="G36" s="13"/>
      <c r="H36" s="13"/>
      <c r="I36" s="18"/>
    </row>
    <row r="37" spans="1:9" ht="14.4" x14ac:dyDescent="0.55000000000000004">
      <c r="A37" s="22">
        <v>2005</v>
      </c>
      <c r="B37" s="13"/>
      <c r="C37" s="13"/>
      <c r="D37" s="13" t="str">
        <f t="shared" si="0"/>
        <v xml:space="preserve"> </v>
      </c>
      <c r="E37" s="13"/>
      <c r="F37" s="13"/>
      <c r="G37" s="13"/>
      <c r="H37" s="13"/>
      <c r="I37" s="18"/>
    </row>
    <row r="38" spans="1:9" x14ac:dyDescent="0.5">
      <c r="A38" s="20"/>
      <c r="B38" s="13" t="s">
        <v>21</v>
      </c>
      <c r="C38" s="13" t="s">
        <v>22</v>
      </c>
      <c r="D38" s="13" t="str">
        <f t="shared" ref="D38" si="4">CONCATENATE(C38, " ",B38)</f>
        <v>John R. Drexel, IV</v>
      </c>
      <c r="E38" s="13" t="s">
        <v>48</v>
      </c>
      <c r="F38" s="13" t="s">
        <v>58</v>
      </c>
      <c r="G38" s="13" t="s">
        <v>11</v>
      </c>
      <c r="H38" s="13" t="s">
        <v>14</v>
      </c>
      <c r="I38" s="18">
        <v>10022</v>
      </c>
    </row>
    <row r="39" spans="1:9" x14ac:dyDescent="0.5">
      <c r="A39" s="20"/>
      <c r="B39" s="13" t="s">
        <v>40</v>
      </c>
      <c r="C39" s="13" t="s">
        <v>41</v>
      </c>
      <c r="D39" s="13" t="str">
        <f>CONCATENATE(C39, " ",B39)</f>
        <v>Henry Luce III</v>
      </c>
      <c r="E39" s="13" t="s">
        <v>43</v>
      </c>
      <c r="F39" s="13" t="s">
        <v>58</v>
      </c>
      <c r="G39" s="13" t="s">
        <v>11</v>
      </c>
      <c r="H39" s="13" t="s">
        <v>14</v>
      </c>
      <c r="I39" s="18">
        <v>10022</v>
      </c>
    </row>
    <row r="40" spans="1:9" x14ac:dyDescent="0.5">
      <c r="A40" s="20"/>
      <c r="B40" s="13" t="s">
        <v>35</v>
      </c>
      <c r="C40" s="13" t="s">
        <v>36</v>
      </c>
      <c r="D40" s="13" t="str">
        <f t="shared" ref="D40" si="5">CONCATENATE(C40, " ",B40)</f>
        <v>William Vanden Heuvel</v>
      </c>
      <c r="E40" s="13" t="s">
        <v>44</v>
      </c>
      <c r="F40" s="13" t="s">
        <v>58</v>
      </c>
      <c r="G40" s="13" t="s">
        <v>11</v>
      </c>
      <c r="H40" s="13" t="s">
        <v>14</v>
      </c>
      <c r="I40" s="18">
        <v>10022</v>
      </c>
    </row>
    <row r="41" spans="1:9" x14ac:dyDescent="0.5">
      <c r="A41" s="20"/>
      <c r="B41" s="13" t="s">
        <v>45</v>
      </c>
      <c r="C41" s="13" t="s">
        <v>46</v>
      </c>
      <c r="D41" s="13" t="str">
        <f>CONCATENATE(C41, " ",B41)</f>
        <v>James D. Zirin</v>
      </c>
      <c r="E41" s="13" t="s">
        <v>47</v>
      </c>
      <c r="F41" s="13" t="s">
        <v>58</v>
      </c>
      <c r="G41" s="13" t="s">
        <v>11</v>
      </c>
      <c r="H41" s="13" t="s">
        <v>14</v>
      </c>
      <c r="I41" s="18">
        <v>10022</v>
      </c>
    </row>
    <row r="42" spans="1:9" x14ac:dyDescent="0.5">
      <c r="A42" s="20"/>
      <c r="B42" s="13" t="s">
        <v>59</v>
      </c>
      <c r="C42" s="13" t="s">
        <v>60</v>
      </c>
      <c r="D42" s="13" t="str">
        <f t="shared" ref="D42" si="6">CONCATENATE(C42, " ",B42)</f>
        <v>Jill Spiller</v>
      </c>
      <c r="E42" s="13" t="s">
        <v>61</v>
      </c>
      <c r="F42" s="13" t="s">
        <v>58</v>
      </c>
      <c r="G42" s="13" t="s">
        <v>11</v>
      </c>
      <c r="H42" s="13" t="s">
        <v>14</v>
      </c>
      <c r="I42" s="18">
        <v>10022</v>
      </c>
    </row>
    <row r="43" spans="1:9" x14ac:dyDescent="0.5">
      <c r="A43" s="20"/>
      <c r="B43" s="13"/>
      <c r="C43" s="13"/>
      <c r="D43" s="13" t="str">
        <f t="shared" si="0"/>
        <v xml:space="preserve"> </v>
      </c>
      <c r="E43" s="13"/>
      <c r="F43" s="13"/>
      <c r="G43" s="13"/>
      <c r="H43" s="13"/>
      <c r="I43" s="18"/>
    </row>
    <row r="44" spans="1:9" x14ac:dyDescent="0.5">
      <c r="A44" s="20" t="s">
        <v>62</v>
      </c>
      <c r="B44" s="13"/>
      <c r="C44" s="13"/>
      <c r="D44" s="13" t="str">
        <f t="shared" si="0"/>
        <v xml:space="preserve"> </v>
      </c>
      <c r="E44" s="13"/>
      <c r="F44" s="13"/>
      <c r="G44" s="13"/>
      <c r="H44" s="13"/>
      <c r="I44" s="18"/>
    </row>
    <row r="45" spans="1:9" x14ac:dyDescent="0.5">
      <c r="A45" s="20"/>
      <c r="B45" s="13"/>
      <c r="C45" s="13"/>
      <c r="D45" s="13" t="str">
        <f t="shared" si="0"/>
        <v xml:space="preserve"> </v>
      </c>
      <c r="E45" s="13"/>
      <c r="F45" s="13"/>
      <c r="G45" s="13"/>
      <c r="H45" s="13"/>
      <c r="I45" s="18"/>
    </row>
    <row r="46" spans="1:9" ht="14.4" x14ac:dyDescent="0.55000000000000004">
      <c r="A46" s="22">
        <v>2007</v>
      </c>
      <c r="B46" s="13" t="s">
        <v>63</v>
      </c>
      <c r="C46" s="13" t="s">
        <v>64</v>
      </c>
      <c r="D46" s="13" t="str">
        <f t="shared" si="0"/>
        <v>Miner Warner</v>
      </c>
      <c r="E46" s="13" t="s">
        <v>48</v>
      </c>
      <c r="F46" s="13" t="s">
        <v>65</v>
      </c>
      <c r="G46" s="13" t="s">
        <v>11</v>
      </c>
      <c r="H46" s="13" t="s">
        <v>14</v>
      </c>
      <c r="I46" s="18">
        <v>10036</v>
      </c>
    </row>
    <row r="47" spans="1:9" x14ac:dyDescent="0.5">
      <c r="A47" s="20"/>
      <c r="B47" s="13" t="s">
        <v>66</v>
      </c>
      <c r="C47" s="13" t="s">
        <v>41</v>
      </c>
      <c r="D47" s="13" t="str">
        <f t="shared" si="0"/>
        <v>Henry Kissinger</v>
      </c>
      <c r="E47" s="13" t="s">
        <v>43</v>
      </c>
      <c r="F47" s="13" t="s">
        <v>65</v>
      </c>
      <c r="G47" s="13" t="s">
        <v>11</v>
      </c>
      <c r="H47" s="13" t="s">
        <v>14</v>
      </c>
      <c r="I47" s="18">
        <v>10036</v>
      </c>
    </row>
    <row r="48" spans="1:9" x14ac:dyDescent="0.5">
      <c r="A48" s="20"/>
      <c r="B48" s="13" t="s">
        <v>67</v>
      </c>
      <c r="C48" s="13" t="s">
        <v>68</v>
      </c>
      <c r="D48" s="13" t="str">
        <f t="shared" si="0"/>
        <v>Mark Sisk</v>
      </c>
      <c r="E48" s="13" t="s">
        <v>43</v>
      </c>
      <c r="F48" s="13" t="s">
        <v>65</v>
      </c>
      <c r="G48" s="13" t="s">
        <v>11</v>
      </c>
      <c r="H48" s="13" t="s">
        <v>14</v>
      </c>
      <c r="I48" s="18">
        <v>10036</v>
      </c>
    </row>
    <row r="49" spans="1:9" x14ac:dyDescent="0.5">
      <c r="A49" s="20"/>
      <c r="B49" s="13" t="s">
        <v>69</v>
      </c>
      <c r="C49" s="13" t="s">
        <v>70</v>
      </c>
      <c r="D49" s="13" t="str">
        <f t="shared" si="0"/>
        <v>Paul Volcker</v>
      </c>
      <c r="E49" s="13" t="s">
        <v>43</v>
      </c>
      <c r="F49" s="13" t="s">
        <v>65</v>
      </c>
      <c r="G49" s="13" t="s">
        <v>11</v>
      </c>
      <c r="H49" s="13" t="s">
        <v>14</v>
      </c>
      <c r="I49" s="18">
        <v>10036</v>
      </c>
    </row>
    <row r="50" spans="1:9" x14ac:dyDescent="0.5">
      <c r="A50" s="20"/>
      <c r="B50" s="13" t="s">
        <v>71</v>
      </c>
      <c r="C50" s="13" t="s">
        <v>22</v>
      </c>
      <c r="D50" s="13" t="str">
        <f t="shared" si="0"/>
        <v>John R. Whitehead</v>
      </c>
      <c r="E50" s="13" t="s">
        <v>43</v>
      </c>
      <c r="F50" s="13" t="s">
        <v>65</v>
      </c>
      <c r="G50" s="13" t="s">
        <v>11</v>
      </c>
      <c r="H50" s="13" t="s">
        <v>14</v>
      </c>
      <c r="I50" s="18">
        <v>10036</v>
      </c>
    </row>
    <row r="51" spans="1:9" x14ac:dyDescent="0.5">
      <c r="A51" s="20"/>
      <c r="B51" s="13" t="s">
        <v>72</v>
      </c>
      <c r="C51" s="13" t="s">
        <v>73</v>
      </c>
      <c r="D51" s="13" t="str">
        <f t="shared" si="0"/>
        <v>Laurence Windsor</v>
      </c>
      <c r="E51" s="13" t="s">
        <v>44</v>
      </c>
      <c r="F51" s="13" t="s">
        <v>65</v>
      </c>
      <c r="G51" s="13" t="s">
        <v>11</v>
      </c>
      <c r="H51" s="13" t="s">
        <v>14</v>
      </c>
      <c r="I51" s="18">
        <v>10036</v>
      </c>
    </row>
    <row r="52" spans="1:9" x14ac:dyDescent="0.5">
      <c r="A52" s="20"/>
      <c r="B52" s="13" t="s">
        <v>74</v>
      </c>
      <c r="C52" s="13" t="s">
        <v>75</v>
      </c>
      <c r="D52" s="13" t="str">
        <f t="shared" si="0"/>
        <v>Robin Duke</v>
      </c>
      <c r="E52" s="13" t="s">
        <v>47</v>
      </c>
      <c r="F52" s="13" t="s">
        <v>65</v>
      </c>
      <c r="G52" s="13" t="s">
        <v>11</v>
      </c>
      <c r="H52" s="13" t="s">
        <v>14</v>
      </c>
      <c r="I52" s="18">
        <v>10036</v>
      </c>
    </row>
    <row r="53" spans="1:9" x14ac:dyDescent="0.5">
      <c r="A53" s="20"/>
      <c r="B53" s="13"/>
      <c r="C53" s="13"/>
      <c r="D53" s="13" t="str">
        <f t="shared" si="0"/>
        <v xml:space="preserve"> </v>
      </c>
      <c r="E53" s="13"/>
      <c r="F53" s="13"/>
      <c r="G53" s="13"/>
      <c r="H53" s="13"/>
      <c r="I53" s="18"/>
    </row>
    <row r="54" spans="1:9" ht="14.4" x14ac:dyDescent="0.55000000000000004">
      <c r="A54" s="22">
        <v>2008</v>
      </c>
      <c r="B54" s="13" t="s">
        <v>63</v>
      </c>
      <c r="C54" s="13" t="s">
        <v>64</v>
      </c>
      <c r="D54" s="13" t="str">
        <f t="shared" ref="D54:D60" si="7">CONCATENATE(C54, " ",B54)</f>
        <v>Miner Warner</v>
      </c>
      <c r="E54" s="13" t="s">
        <v>48</v>
      </c>
      <c r="F54" s="13" t="s">
        <v>65</v>
      </c>
      <c r="G54" s="13" t="s">
        <v>11</v>
      </c>
      <c r="H54" s="13" t="s">
        <v>14</v>
      </c>
      <c r="I54" s="18">
        <v>10036</v>
      </c>
    </row>
    <row r="55" spans="1:9" x14ac:dyDescent="0.5">
      <c r="A55" s="20"/>
      <c r="B55" s="13" t="s">
        <v>66</v>
      </c>
      <c r="C55" s="13" t="s">
        <v>41</v>
      </c>
      <c r="D55" s="13" t="str">
        <f t="shared" si="7"/>
        <v>Henry Kissinger</v>
      </c>
      <c r="E55" s="13" t="s">
        <v>43</v>
      </c>
      <c r="F55" s="13" t="s">
        <v>65</v>
      </c>
      <c r="G55" s="13" t="s">
        <v>11</v>
      </c>
      <c r="H55" s="13" t="s">
        <v>14</v>
      </c>
      <c r="I55" s="18">
        <v>10036</v>
      </c>
    </row>
    <row r="56" spans="1:9" x14ac:dyDescent="0.5">
      <c r="A56" s="20"/>
      <c r="B56" s="13" t="s">
        <v>67</v>
      </c>
      <c r="C56" s="13" t="s">
        <v>68</v>
      </c>
      <c r="D56" s="13" t="str">
        <f t="shared" si="7"/>
        <v>Mark Sisk</v>
      </c>
      <c r="E56" s="13" t="s">
        <v>43</v>
      </c>
      <c r="F56" s="13" t="s">
        <v>65</v>
      </c>
      <c r="G56" s="13" t="s">
        <v>11</v>
      </c>
      <c r="H56" s="13" t="s">
        <v>14</v>
      </c>
      <c r="I56" s="18">
        <v>10036</v>
      </c>
    </row>
    <row r="57" spans="1:9" x14ac:dyDescent="0.5">
      <c r="A57" s="20"/>
      <c r="B57" s="13" t="s">
        <v>69</v>
      </c>
      <c r="C57" s="13" t="s">
        <v>70</v>
      </c>
      <c r="D57" s="13" t="str">
        <f t="shared" si="7"/>
        <v>Paul Volcker</v>
      </c>
      <c r="E57" s="13" t="s">
        <v>43</v>
      </c>
      <c r="F57" s="13" t="s">
        <v>65</v>
      </c>
      <c r="G57" s="13" t="s">
        <v>11</v>
      </c>
      <c r="H57" s="13" t="s">
        <v>14</v>
      </c>
      <c r="I57" s="18">
        <v>10036</v>
      </c>
    </row>
    <row r="58" spans="1:9" x14ac:dyDescent="0.5">
      <c r="A58" s="20"/>
      <c r="B58" s="13" t="s">
        <v>71</v>
      </c>
      <c r="C58" s="13" t="s">
        <v>22</v>
      </c>
      <c r="D58" s="13" t="str">
        <f t="shared" si="7"/>
        <v>John R. Whitehead</v>
      </c>
      <c r="E58" s="13" t="s">
        <v>43</v>
      </c>
      <c r="F58" s="13" t="s">
        <v>65</v>
      </c>
      <c r="G58" s="13" t="s">
        <v>11</v>
      </c>
      <c r="H58" s="13" t="s">
        <v>14</v>
      </c>
      <c r="I58" s="18">
        <v>10036</v>
      </c>
    </row>
    <row r="59" spans="1:9" x14ac:dyDescent="0.5">
      <c r="A59" s="20"/>
      <c r="B59" s="13" t="s">
        <v>72</v>
      </c>
      <c r="C59" s="13" t="s">
        <v>73</v>
      </c>
      <c r="D59" s="13" t="str">
        <f t="shared" si="7"/>
        <v>Laurence Windsor</v>
      </c>
      <c r="E59" s="13" t="s">
        <v>44</v>
      </c>
      <c r="F59" s="13" t="s">
        <v>65</v>
      </c>
      <c r="G59" s="13" t="s">
        <v>11</v>
      </c>
      <c r="H59" s="13" t="s">
        <v>14</v>
      </c>
      <c r="I59" s="18">
        <v>10036</v>
      </c>
    </row>
    <row r="60" spans="1:9" x14ac:dyDescent="0.5">
      <c r="A60" s="20"/>
      <c r="B60" s="13" t="s">
        <v>74</v>
      </c>
      <c r="C60" s="13" t="s">
        <v>75</v>
      </c>
      <c r="D60" s="13" t="str">
        <f t="shared" si="7"/>
        <v>Robin Duke</v>
      </c>
      <c r="E60" s="13" t="s">
        <v>47</v>
      </c>
      <c r="F60" s="13" t="s">
        <v>65</v>
      </c>
      <c r="G60" s="13" t="s">
        <v>11</v>
      </c>
      <c r="H60" s="13" t="s">
        <v>14</v>
      </c>
      <c r="I60" s="18">
        <v>10036</v>
      </c>
    </row>
    <row r="61" spans="1:9" x14ac:dyDescent="0.5">
      <c r="A61" s="20"/>
      <c r="B61" s="13"/>
      <c r="C61" s="13"/>
      <c r="D61" s="13" t="str">
        <f t="shared" si="0"/>
        <v xml:space="preserve"> </v>
      </c>
      <c r="E61" s="13"/>
      <c r="F61" s="13"/>
      <c r="G61" s="13"/>
      <c r="H61" s="13"/>
      <c r="I61" s="18"/>
    </row>
    <row r="62" spans="1:9" ht="14.4" x14ac:dyDescent="0.55000000000000004">
      <c r="A62" s="22">
        <v>2009</v>
      </c>
      <c r="B62" s="13" t="s">
        <v>21</v>
      </c>
      <c r="C62" s="13" t="s">
        <v>22</v>
      </c>
      <c r="D62" s="13" t="str">
        <f t="shared" si="0"/>
        <v>John R. Drexel, IV</v>
      </c>
      <c r="E62" s="13" t="s">
        <v>48</v>
      </c>
      <c r="F62" s="13" t="s">
        <v>65</v>
      </c>
      <c r="G62" s="13" t="s">
        <v>11</v>
      </c>
      <c r="H62" s="13" t="s">
        <v>14</v>
      </c>
      <c r="I62" s="18">
        <v>10036</v>
      </c>
    </row>
    <row r="63" spans="1:9" ht="14.4" x14ac:dyDescent="0.55000000000000004">
      <c r="A63" s="22"/>
      <c r="B63" s="13" t="s">
        <v>76</v>
      </c>
      <c r="C63" s="13" t="s">
        <v>77</v>
      </c>
      <c r="D63" s="13" t="str">
        <f t="shared" si="0"/>
        <v>Thomas L. Pulling</v>
      </c>
      <c r="E63" s="13" t="s">
        <v>43</v>
      </c>
      <c r="F63" s="13" t="s">
        <v>65</v>
      </c>
      <c r="G63" s="13" t="s">
        <v>11</v>
      </c>
      <c r="H63" s="13" t="s">
        <v>14</v>
      </c>
      <c r="I63" s="18">
        <v>10036</v>
      </c>
    </row>
    <row r="64" spans="1:9" x14ac:dyDescent="0.5">
      <c r="A64" s="20"/>
      <c r="B64" s="13" t="s">
        <v>35</v>
      </c>
      <c r="C64" s="13" t="s">
        <v>36</v>
      </c>
      <c r="D64" s="13" t="str">
        <f t="shared" ref="D64" si="8">CONCATENATE(C64, " ",B64)</f>
        <v>William Vanden Heuvel</v>
      </c>
      <c r="E64" s="13" t="s">
        <v>44</v>
      </c>
      <c r="F64" s="13" t="s">
        <v>65</v>
      </c>
      <c r="G64" s="13" t="s">
        <v>11</v>
      </c>
      <c r="H64" s="13" t="s">
        <v>14</v>
      </c>
      <c r="I64" s="18">
        <v>10036</v>
      </c>
    </row>
    <row r="65" spans="1:9" x14ac:dyDescent="0.5">
      <c r="A65" s="20"/>
      <c r="B65" s="13" t="s">
        <v>45</v>
      </c>
      <c r="C65" s="13" t="s">
        <v>46</v>
      </c>
      <c r="D65" s="13" t="str">
        <f>CONCATENATE(C65, " ",B65)</f>
        <v>James D. Zirin</v>
      </c>
      <c r="E65" s="13" t="s">
        <v>47</v>
      </c>
      <c r="F65" s="13" t="s">
        <v>65</v>
      </c>
      <c r="G65" s="13" t="s">
        <v>11</v>
      </c>
      <c r="H65" s="13" t="s">
        <v>14</v>
      </c>
      <c r="I65" s="18">
        <v>10036</v>
      </c>
    </row>
    <row r="66" spans="1:9" x14ac:dyDescent="0.5">
      <c r="A66" s="20"/>
      <c r="B66" s="13" t="s">
        <v>59</v>
      </c>
      <c r="C66" s="13" t="s">
        <v>60</v>
      </c>
      <c r="D66" s="13" t="str">
        <f t="shared" ref="D66" si="9">CONCATENATE(C66, " ",B66)</f>
        <v>Jill Spiller</v>
      </c>
      <c r="E66" s="13" t="s">
        <v>78</v>
      </c>
      <c r="F66" s="13" t="s">
        <v>65</v>
      </c>
      <c r="G66" s="13" t="s">
        <v>11</v>
      </c>
      <c r="H66" s="13" t="s">
        <v>14</v>
      </c>
      <c r="I66" s="18">
        <v>10036</v>
      </c>
    </row>
    <row r="67" spans="1:9" x14ac:dyDescent="0.5">
      <c r="A67" s="20"/>
      <c r="B67" s="13"/>
      <c r="C67" s="13"/>
      <c r="D67" s="13"/>
      <c r="E67" s="13"/>
      <c r="F67" s="13"/>
      <c r="G67" s="13"/>
      <c r="H67" s="13"/>
      <c r="I67" s="18"/>
    </row>
    <row r="68" spans="1:9" ht="14.4" x14ac:dyDescent="0.55000000000000004">
      <c r="A68" s="22">
        <v>2010</v>
      </c>
      <c r="B68" s="13"/>
      <c r="C68" s="13"/>
      <c r="D68" s="13"/>
      <c r="E68" s="13"/>
      <c r="F68" s="13"/>
      <c r="G68" s="13"/>
      <c r="H68" s="13"/>
      <c r="I68" s="18"/>
    </row>
    <row r="69" spans="1:9" x14ac:dyDescent="0.5">
      <c r="A69" s="20"/>
      <c r="B69" s="13" t="s">
        <v>21</v>
      </c>
      <c r="C69" s="13" t="s">
        <v>22</v>
      </c>
      <c r="D69" s="13" t="str">
        <f t="shared" ref="D69:D71" si="10">CONCATENATE(C69, " ",B69)</f>
        <v>John R. Drexel, IV</v>
      </c>
      <c r="E69" s="13" t="s">
        <v>48</v>
      </c>
      <c r="F69" s="13" t="s">
        <v>65</v>
      </c>
      <c r="G69" s="13" t="s">
        <v>11</v>
      </c>
      <c r="H69" s="13" t="s">
        <v>14</v>
      </c>
      <c r="I69" s="18">
        <v>10036</v>
      </c>
    </row>
    <row r="70" spans="1:9" x14ac:dyDescent="0.5">
      <c r="A70" s="20"/>
      <c r="B70" s="13" t="s">
        <v>76</v>
      </c>
      <c r="C70" s="13" t="s">
        <v>77</v>
      </c>
      <c r="D70" s="13" t="str">
        <f t="shared" si="10"/>
        <v>Thomas L. Pulling</v>
      </c>
      <c r="E70" s="13" t="s">
        <v>43</v>
      </c>
      <c r="F70" s="13" t="s">
        <v>65</v>
      </c>
      <c r="G70" s="13" t="s">
        <v>11</v>
      </c>
      <c r="H70" s="13" t="s">
        <v>14</v>
      </c>
      <c r="I70" s="18">
        <v>10036</v>
      </c>
    </row>
    <row r="71" spans="1:9" x14ac:dyDescent="0.5">
      <c r="A71" s="20"/>
      <c r="B71" s="13" t="s">
        <v>35</v>
      </c>
      <c r="C71" s="13" t="s">
        <v>36</v>
      </c>
      <c r="D71" s="13" t="str">
        <f t="shared" si="10"/>
        <v>William Vanden Heuvel</v>
      </c>
      <c r="E71" s="13" t="s">
        <v>44</v>
      </c>
      <c r="F71" s="13" t="s">
        <v>65</v>
      </c>
      <c r="G71" s="13" t="s">
        <v>11</v>
      </c>
      <c r="H71" s="13" t="s">
        <v>14</v>
      </c>
      <c r="I71" s="18">
        <v>10036</v>
      </c>
    </row>
    <row r="72" spans="1:9" x14ac:dyDescent="0.5">
      <c r="A72" s="20"/>
      <c r="B72" s="13" t="s">
        <v>45</v>
      </c>
      <c r="C72" s="13" t="s">
        <v>46</v>
      </c>
      <c r="D72" s="13" t="str">
        <f>CONCATENATE(C72, " ",B72)</f>
        <v>James D. Zirin</v>
      </c>
      <c r="E72" s="13" t="s">
        <v>47</v>
      </c>
      <c r="F72" s="13" t="s">
        <v>65</v>
      </c>
      <c r="G72" s="13" t="s">
        <v>11</v>
      </c>
      <c r="H72" s="13" t="s">
        <v>14</v>
      </c>
      <c r="I72" s="18">
        <v>10036</v>
      </c>
    </row>
    <row r="73" spans="1:9" x14ac:dyDescent="0.5">
      <c r="A73" s="20"/>
      <c r="B73" s="13" t="s">
        <v>59</v>
      </c>
      <c r="C73" s="13" t="s">
        <v>60</v>
      </c>
      <c r="D73" s="13" t="str">
        <f t="shared" ref="D73" si="11">CONCATENATE(C73, " ",B73)</f>
        <v>Jill Spiller</v>
      </c>
      <c r="E73" s="13" t="s">
        <v>78</v>
      </c>
      <c r="F73" s="13" t="s">
        <v>65</v>
      </c>
      <c r="G73" s="13" t="s">
        <v>11</v>
      </c>
      <c r="H73" s="13" t="s">
        <v>14</v>
      </c>
      <c r="I73" s="18">
        <v>10036</v>
      </c>
    </row>
    <row r="74" spans="1:9" x14ac:dyDescent="0.5">
      <c r="A74" s="20"/>
      <c r="B74" s="13"/>
      <c r="C74" s="13"/>
      <c r="D74" s="13"/>
      <c r="E74" s="13"/>
      <c r="F74" s="13"/>
      <c r="G74" s="13"/>
      <c r="H74" s="13"/>
      <c r="I74" s="18"/>
    </row>
    <row r="75" spans="1:9" ht="14.4" x14ac:dyDescent="0.55000000000000004">
      <c r="A75" s="22">
        <v>2011</v>
      </c>
      <c r="B75" s="13"/>
      <c r="C75" s="13"/>
      <c r="D75" s="13"/>
      <c r="E75" s="13"/>
      <c r="F75" s="13"/>
      <c r="G75" s="13"/>
      <c r="H75" s="13"/>
      <c r="I75" s="18"/>
    </row>
    <row r="76" spans="1:9" x14ac:dyDescent="0.5">
      <c r="A76" s="20"/>
      <c r="B76" s="13" t="s">
        <v>21</v>
      </c>
      <c r="C76" s="13" t="s">
        <v>22</v>
      </c>
      <c r="D76" s="13" t="str">
        <f t="shared" ref="D76:D78" si="12">CONCATENATE(C76, " ",B76)</f>
        <v>John R. Drexel, IV</v>
      </c>
      <c r="E76" s="13" t="s">
        <v>48</v>
      </c>
      <c r="F76" s="13" t="s">
        <v>65</v>
      </c>
      <c r="G76" s="13" t="s">
        <v>11</v>
      </c>
      <c r="H76" s="13" t="s">
        <v>14</v>
      </c>
      <c r="I76" s="18">
        <v>10036</v>
      </c>
    </row>
    <row r="77" spans="1:9" x14ac:dyDescent="0.5">
      <c r="A77" s="20"/>
      <c r="B77" s="13" t="s">
        <v>76</v>
      </c>
      <c r="C77" s="13" t="s">
        <v>77</v>
      </c>
      <c r="D77" s="13" t="str">
        <f t="shared" si="12"/>
        <v>Thomas L. Pulling</v>
      </c>
      <c r="E77" s="13" t="s">
        <v>43</v>
      </c>
      <c r="F77" s="13" t="s">
        <v>65</v>
      </c>
      <c r="G77" s="13" t="s">
        <v>11</v>
      </c>
      <c r="H77" s="13" t="s">
        <v>14</v>
      </c>
      <c r="I77" s="18">
        <v>10036</v>
      </c>
    </row>
    <row r="78" spans="1:9" x14ac:dyDescent="0.5">
      <c r="A78" s="20"/>
      <c r="B78" s="13" t="s">
        <v>35</v>
      </c>
      <c r="C78" s="13" t="s">
        <v>36</v>
      </c>
      <c r="D78" s="13" t="str">
        <f t="shared" si="12"/>
        <v>William Vanden Heuvel</v>
      </c>
      <c r="E78" s="13" t="s">
        <v>44</v>
      </c>
      <c r="F78" s="13" t="s">
        <v>65</v>
      </c>
      <c r="G78" s="13" t="s">
        <v>11</v>
      </c>
      <c r="H78" s="13" t="s">
        <v>14</v>
      </c>
      <c r="I78" s="18">
        <v>10036</v>
      </c>
    </row>
    <row r="79" spans="1:9" x14ac:dyDescent="0.5">
      <c r="A79" s="20"/>
      <c r="B79" s="13" t="s">
        <v>45</v>
      </c>
      <c r="C79" s="13" t="s">
        <v>46</v>
      </c>
      <c r="D79" s="13" t="str">
        <f>CONCATENATE(C79, " ",B79)</f>
        <v>James D. Zirin</v>
      </c>
      <c r="E79" s="13" t="s">
        <v>47</v>
      </c>
      <c r="F79" s="13" t="s">
        <v>65</v>
      </c>
      <c r="G79" s="13" t="s">
        <v>11</v>
      </c>
      <c r="H79" s="13" t="s">
        <v>14</v>
      </c>
      <c r="I79" s="18">
        <v>10036</v>
      </c>
    </row>
    <row r="80" spans="1:9" x14ac:dyDescent="0.5">
      <c r="A80" s="20"/>
      <c r="B80" s="13" t="s">
        <v>59</v>
      </c>
      <c r="C80" s="13" t="s">
        <v>60</v>
      </c>
      <c r="D80" s="13" t="str">
        <f t="shared" ref="D80" si="13">CONCATENATE(C80, " ",B80)</f>
        <v>Jill Spiller</v>
      </c>
      <c r="E80" s="13" t="s">
        <v>78</v>
      </c>
      <c r="F80" s="13" t="s">
        <v>65</v>
      </c>
      <c r="G80" s="13" t="s">
        <v>11</v>
      </c>
      <c r="H80" s="13" t="s">
        <v>14</v>
      </c>
      <c r="I80" s="18">
        <v>10036</v>
      </c>
    </row>
    <row r="81" spans="1:9" x14ac:dyDescent="0.5">
      <c r="A81" s="20"/>
      <c r="B81" s="13"/>
      <c r="C81" s="13"/>
      <c r="D81" s="13"/>
      <c r="E81" s="13"/>
      <c r="F81" s="13"/>
      <c r="G81" s="13"/>
      <c r="H81" s="13"/>
      <c r="I81" s="18"/>
    </row>
    <row r="82" spans="1:9" ht="14.4" x14ac:dyDescent="0.55000000000000004">
      <c r="A82" s="22">
        <v>2012</v>
      </c>
      <c r="B82" s="13"/>
      <c r="C82" s="13"/>
      <c r="D82" s="13"/>
      <c r="E82" s="13"/>
      <c r="F82" s="13"/>
      <c r="G82" s="13"/>
      <c r="H82" s="13"/>
      <c r="I82" s="18"/>
    </row>
    <row r="83" spans="1:9" x14ac:dyDescent="0.5">
      <c r="A83" s="20"/>
      <c r="B83" s="13" t="s">
        <v>21</v>
      </c>
      <c r="C83" s="13" t="s">
        <v>22</v>
      </c>
      <c r="D83" s="13" t="str">
        <f t="shared" ref="D83:D85" si="14">CONCATENATE(C83, " ",B83)</f>
        <v>John R. Drexel, IV</v>
      </c>
      <c r="E83" s="13" t="s">
        <v>48</v>
      </c>
      <c r="F83" s="13" t="s">
        <v>65</v>
      </c>
      <c r="G83" s="13" t="s">
        <v>11</v>
      </c>
      <c r="H83" s="13" t="s">
        <v>14</v>
      </c>
      <c r="I83" s="18">
        <v>10036</v>
      </c>
    </row>
    <row r="84" spans="1:9" x14ac:dyDescent="0.5">
      <c r="A84" s="20"/>
      <c r="B84" s="13" t="s">
        <v>76</v>
      </c>
      <c r="C84" s="13" t="s">
        <v>77</v>
      </c>
      <c r="D84" s="13" t="str">
        <f t="shared" si="14"/>
        <v>Thomas L. Pulling</v>
      </c>
      <c r="E84" s="13" t="s">
        <v>43</v>
      </c>
      <c r="F84" s="13" t="s">
        <v>65</v>
      </c>
      <c r="G84" s="13" t="s">
        <v>11</v>
      </c>
      <c r="H84" s="13" t="s">
        <v>14</v>
      </c>
      <c r="I84" s="18">
        <v>10036</v>
      </c>
    </row>
    <row r="85" spans="1:9" x14ac:dyDescent="0.5">
      <c r="A85" s="20"/>
      <c r="B85" s="13" t="s">
        <v>35</v>
      </c>
      <c r="C85" s="13" t="s">
        <v>36</v>
      </c>
      <c r="D85" s="13" t="str">
        <f t="shared" si="14"/>
        <v>William Vanden Heuvel</v>
      </c>
      <c r="E85" s="13" t="s">
        <v>44</v>
      </c>
      <c r="F85" s="13" t="s">
        <v>65</v>
      </c>
      <c r="G85" s="13" t="s">
        <v>11</v>
      </c>
      <c r="H85" s="13" t="s">
        <v>14</v>
      </c>
      <c r="I85" s="18">
        <v>10036</v>
      </c>
    </row>
    <row r="86" spans="1:9" x14ac:dyDescent="0.5">
      <c r="A86" s="20"/>
      <c r="B86" s="13" t="s">
        <v>45</v>
      </c>
      <c r="C86" s="13" t="s">
        <v>46</v>
      </c>
      <c r="D86" s="13" t="str">
        <f>CONCATENATE(C86, " ",B86)</f>
        <v>James D. Zirin</v>
      </c>
      <c r="E86" s="13" t="s">
        <v>47</v>
      </c>
      <c r="F86" s="13" t="s">
        <v>65</v>
      </c>
      <c r="G86" s="13" t="s">
        <v>11</v>
      </c>
      <c r="H86" s="13" t="s">
        <v>14</v>
      </c>
      <c r="I86" s="18">
        <v>10036</v>
      </c>
    </row>
    <row r="87" spans="1:9" x14ac:dyDescent="0.5">
      <c r="A87" s="20"/>
      <c r="B87" s="13" t="s">
        <v>59</v>
      </c>
      <c r="C87" s="13" t="s">
        <v>60</v>
      </c>
      <c r="D87" s="13" t="str">
        <f t="shared" ref="D87" si="15">CONCATENATE(C87, " ",B87)</f>
        <v>Jill Spiller</v>
      </c>
      <c r="E87" s="13" t="s">
        <v>78</v>
      </c>
      <c r="F87" s="13" t="s">
        <v>65</v>
      </c>
      <c r="G87" s="13" t="s">
        <v>11</v>
      </c>
      <c r="H87" s="13" t="s">
        <v>14</v>
      </c>
      <c r="I87" s="18">
        <v>10036</v>
      </c>
    </row>
    <row r="88" spans="1:9" x14ac:dyDescent="0.5">
      <c r="A88" s="20"/>
      <c r="B88" s="13"/>
      <c r="C88" s="13"/>
      <c r="D88" s="13"/>
      <c r="E88" s="13"/>
      <c r="F88" s="13"/>
      <c r="G88" s="13"/>
      <c r="H88" s="13"/>
      <c r="I88" s="18"/>
    </row>
    <row r="89" spans="1:9" ht="14.4" x14ac:dyDescent="0.55000000000000004">
      <c r="A89" s="22">
        <v>2013</v>
      </c>
      <c r="B89" s="13"/>
      <c r="C89" s="13"/>
      <c r="D89" s="13"/>
      <c r="E89" s="13"/>
      <c r="F89" s="13"/>
      <c r="G89" s="13"/>
      <c r="H89" s="13"/>
      <c r="I89" s="18"/>
    </row>
    <row r="90" spans="1:9" x14ac:dyDescent="0.5">
      <c r="A90" s="20"/>
      <c r="B90" s="13" t="s">
        <v>21</v>
      </c>
      <c r="C90" s="13" t="s">
        <v>22</v>
      </c>
      <c r="D90" s="13" t="str">
        <f t="shared" ref="D90:D92" si="16">CONCATENATE(C90, " ",B90)</f>
        <v>John R. Drexel, IV</v>
      </c>
      <c r="E90" s="13" t="s">
        <v>48</v>
      </c>
      <c r="F90" s="13" t="s">
        <v>65</v>
      </c>
      <c r="G90" s="13" t="s">
        <v>11</v>
      </c>
      <c r="H90" s="13" t="s">
        <v>14</v>
      </c>
      <c r="I90" s="18">
        <v>10036</v>
      </c>
    </row>
    <row r="91" spans="1:9" x14ac:dyDescent="0.5">
      <c r="A91" s="20"/>
      <c r="B91" s="13" t="s">
        <v>76</v>
      </c>
      <c r="C91" s="13" t="s">
        <v>77</v>
      </c>
      <c r="D91" s="13" t="str">
        <f t="shared" si="16"/>
        <v>Thomas L. Pulling</v>
      </c>
      <c r="E91" s="13" t="s">
        <v>43</v>
      </c>
      <c r="F91" s="13" t="s">
        <v>65</v>
      </c>
      <c r="G91" s="13" t="s">
        <v>11</v>
      </c>
      <c r="H91" s="13" t="s">
        <v>14</v>
      </c>
      <c r="I91" s="18">
        <v>10036</v>
      </c>
    </row>
    <row r="92" spans="1:9" x14ac:dyDescent="0.5">
      <c r="A92" s="20"/>
      <c r="B92" s="13" t="s">
        <v>35</v>
      </c>
      <c r="C92" s="13" t="s">
        <v>36</v>
      </c>
      <c r="D92" s="13" t="str">
        <f t="shared" si="16"/>
        <v>William Vanden Heuvel</v>
      </c>
      <c r="E92" s="13" t="s">
        <v>44</v>
      </c>
      <c r="F92" s="13" t="s">
        <v>65</v>
      </c>
      <c r="G92" s="13" t="s">
        <v>11</v>
      </c>
      <c r="H92" s="13" t="s">
        <v>14</v>
      </c>
      <c r="I92" s="18">
        <v>10036</v>
      </c>
    </row>
    <row r="93" spans="1:9" x14ac:dyDescent="0.5">
      <c r="A93" s="20"/>
      <c r="B93" s="13" t="s">
        <v>45</v>
      </c>
      <c r="C93" s="13" t="s">
        <v>46</v>
      </c>
      <c r="D93" s="13" t="str">
        <f>CONCATENATE(C93, " ",B93)</f>
        <v>James D. Zirin</v>
      </c>
      <c r="E93" s="13" t="s">
        <v>47</v>
      </c>
      <c r="F93" s="13" t="s">
        <v>65</v>
      </c>
      <c r="G93" s="13" t="s">
        <v>11</v>
      </c>
      <c r="H93" s="13" t="s">
        <v>14</v>
      </c>
      <c r="I93" s="18">
        <v>10036</v>
      </c>
    </row>
    <row r="94" spans="1:9" x14ac:dyDescent="0.5">
      <c r="A94" s="20"/>
      <c r="B94" s="13" t="s">
        <v>59</v>
      </c>
      <c r="C94" s="13" t="s">
        <v>60</v>
      </c>
      <c r="D94" s="13" t="str">
        <f t="shared" ref="D94" si="17">CONCATENATE(C94, " ",B94)</f>
        <v>Jill Spiller</v>
      </c>
      <c r="E94" s="13" t="s">
        <v>78</v>
      </c>
      <c r="F94" s="13" t="s">
        <v>65</v>
      </c>
      <c r="G94" s="13" t="s">
        <v>11</v>
      </c>
      <c r="H94" s="13" t="s">
        <v>14</v>
      </c>
      <c r="I94" s="18">
        <v>10036</v>
      </c>
    </row>
    <row r="95" spans="1:9" x14ac:dyDescent="0.5">
      <c r="A95" s="20"/>
      <c r="B95" s="13"/>
      <c r="C95" s="13"/>
      <c r="D95" s="13"/>
      <c r="E95" s="13"/>
      <c r="F95" s="13"/>
      <c r="G95" s="13"/>
      <c r="H95" s="13"/>
      <c r="I95" s="18"/>
    </row>
    <row r="96" spans="1:9" ht="14.4" x14ac:dyDescent="0.55000000000000004">
      <c r="A96" s="22">
        <v>2014</v>
      </c>
      <c r="B96" s="13"/>
      <c r="C96" s="13"/>
      <c r="D96" s="13"/>
      <c r="E96" s="13"/>
      <c r="F96" s="13"/>
      <c r="G96" s="13"/>
      <c r="H96" s="13"/>
      <c r="I96" s="18"/>
    </row>
    <row r="97" spans="1:9" x14ac:dyDescent="0.5">
      <c r="A97" s="20"/>
      <c r="B97" s="13" t="s">
        <v>21</v>
      </c>
      <c r="C97" s="13" t="s">
        <v>22</v>
      </c>
      <c r="D97" s="13" t="str">
        <f t="shared" ref="D97:D99" si="18">CONCATENATE(C97, " ",B97)</f>
        <v>John R. Drexel, IV</v>
      </c>
      <c r="E97" s="13" t="s">
        <v>48</v>
      </c>
      <c r="F97" s="13" t="s">
        <v>65</v>
      </c>
      <c r="G97" s="13" t="s">
        <v>11</v>
      </c>
      <c r="H97" s="13" t="s">
        <v>14</v>
      </c>
      <c r="I97" s="18">
        <v>10036</v>
      </c>
    </row>
    <row r="98" spans="1:9" x14ac:dyDescent="0.5">
      <c r="A98" s="20"/>
      <c r="B98" s="13" t="s">
        <v>76</v>
      </c>
      <c r="C98" s="13" t="s">
        <v>77</v>
      </c>
      <c r="D98" s="13" t="str">
        <f t="shared" si="18"/>
        <v>Thomas L. Pulling</v>
      </c>
      <c r="E98" s="13" t="s">
        <v>43</v>
      </c>
      <c r="F98" s="13" t="s">
        <v>65</v>
      </c>
      <c r="G98" s="13" t="s">
        <v>11</v>
      </c>
      <c r="H98" s="13" t="s">
        <v>14</v>
      </c>
      <c r="I98" s="18">
        <v>10036</v>
      </c>
    </row>
    <row r="99" spans="1:9" x14ac:dyDescent="0.5">
      <c r="A99" s="20"/>
      <c r="B99" s="13" t="s">
        <v>35</v>
      </c>
      <c r="C99" s="13" t="s">
        <v>36</v>
      </c>
      <c r="D99" s="13" t="str">
        <f t="shared" si="18"/>
        <v>William Vanden Heuvel</v>
      </c>
      <c r="E99" s="13" t="s">
        <v>44</v>
      </c>
      <c r="F99" s="13" t="s">
        <v>65</v>
      </c>
      <c r="G99" s="13" t="s">
        <v>11</v>
      </c>
      <c r="H99" s="13" t="s">
        <v>14</v>
      </c>
      <c r="I99" s="18">
        <v>10036</v>
      </c>
    </row>
    <row r="100" spans="1:9" x14ac:dyDescent="0.5">
      <c r="A100" s="20"/>
      <c r="B100" s="13" t="s">
        <v>45</v>
      </c>
      <c r="C100" s="13" t="s">
        <v>46</v>
      </c>
      <c r="D100" s="13" t="str">
        <f>CONCATENATE(C100, " ",B100)</f>
        <v>James D. Zirin</v>
      </c>
      <c r="E100" s="13" t="s">
        <v>47</v>
      </c>
      <c r="F100" s="13" t="s">
        <v>65</v>
      </c>
      <c r="G100" s="13" t="s">
        <v>11</v>
      </c>
      <c r="H100" s="13" t="s">
        <v>14</v>
      </c>
      <c r="I100" s="18">
        <v>10036</v>
      </c>
    </row>
    <row r="101" spans="1:9" x14ac:dyDescent="0.5">
      <c r="A101" s="20"/>
      <c r="B101" s="13" t="s">
        <v>59</v>
      </c>
      <c r="C101" s="13" t="s">
        <v>60</v>
      </c>
      <c r="D101" s="13" t="str">
        <f t="shared" ref="D101" si="19">CONCATENATE(C101, " ",B101)</f>
        <v>Jill Spiller</v>
      </c>
      <c r="E101" s="13" t="s">
        <v>78</v>
      </c>
      <c r="F101" s="13" t="s">
        <v>65</v>
      </c>
      <c r="G101" s="13" t="s">
        <v>11</v>
      </c>
      <c r="H101" s="13" t="s">
        <v>14</v>
      </c>
      <c r="I101" s="18">
        <v>10036</v>
      </c>
    </row>
    <row r="102" spans="1:9" x14ac:dyDescent="0.5">
      <c r="A102" s="20"/>
      <c r="B102" s="13"/>
      <c r="C102" s="13"/>
      <c r="D102" s="13"/>
      <c r="E102" s="13"/>
      <c r="F102" s="13"/>
      <c r="G102" s="13"/>
      <c r="H102" s="13"/>
      <c r="I102" s="18"/>
    </row>
    <row r="103" spans="1:9" ht="14.4" x14ac:dyDescent="0.55000000000000004">
      <c r="A103" s="22">
        <v>2015</v>
      </c>
      <c r="B103" s="13"/>
      <c r="C103" s="13"/>
      <c r="D103" s="13"/>
      <c r="E103" s="13"/>
      <c r="F103" s="13"/>
      <c r="G103" s="13"/>
      <c r="H103" s="13"/>
      <c r="I103" s="18"/>
    </row>
    <row r="104" spans="1:9" x14ac:dyDescent="0.5">
      <c r="A104" s="20"/>
      <c r="B104" s="13" t="s">
        <v>21</v>
      </c>
      <c r="C104" s="13" t="s">
        <v>22</v>
      </c>
      <c r="D104" s="13" t="str">
        <f t="shared" ref="D104:D106" si="20">CONCATENATE(C104, " ",B104)</f>
        <v>John R. Drexel, IV</v>
      </c>
      <c r="E104" s="13" t="s">
        <v>48</v>
      </c>
      <c r="F104" s="13" t="s">
        <v>65</v>
      </c>
      <c r="G104" s="13" t="s">
        <v>11</v>
      </c>
      <c r="H104" s="13" t="s">
        <v>14</v>
      </c>
      <c r="I104" s="18">
        <v>10036</v>
      </c>
    </row>
    <row r="105" spans="1:9" x14ac:dyDescent="0.5">
      <c r="A105" s="20"/>
      <c r="B105" s="13" t="s">
        <v>76</v>
      </c>
      <c r="C105" s="13" t="s">
        <v>77</v>
      </c>
      <c r="D105" s="13" t="str">
        <f t="shared" si="20"/>
        <v>Thomas L. Pulling</v>
      </c>
      <c r="E105" s="13" t="s">
        <v>43</v>
      </c>
      <c r="F105" s="13" t="s">
        <v>65</v>
      </c>
      <c r="G105" s="13" t="s">
        <v>11</v>
      </c>
      <c r="H105" s="13" t="s">
        <v>14</v>
      </c>
      <c r="I105" s="18">
        <v>10036</v>
      </c>
    </row>
    <row r="106" spans="1:9" x14ac:dyDescent="0.5">
      <c r="A106" s="20"/>
      <c r="B106" s="13" t="s">
        <v>35</v>
      </c>
      <c r="C106" s="13" t="s">
        <v>36</v>
      </c>
      <c r="D106" s="13" t="str">
        <f t="shared" si="20"/>
        <v>William Vanden Heuvel</v>
      </c>
      <c r="E106" s="13" t="s">
        <v>44</v>
      </c>
      <c r="F106" s="13" t="s">
        <v>65</v>
      </c>
      <c r="G106" s="13" t="s">
        <v>11</v>
      </c>
      <c r="H106" s="13" t="s">
        <v>14</v>
      </c>
      <c r="I106" s="18">
        <v>10036</v>
      </c>
    </row>
    <row r="107" spans="1:9" x14ac:dyDescent="0.5">
      <c r="A107" s="20"/>
      <c r="B107" s="13" t="s">
        <v>45</v>
      </c>
      <c r="C107" s="13" t="s">
        <v>46</v>
      </c>
      <c r="D107" s="13" t="str">
        <f>CONCATENATE(C107, " ",B107)</f>
        <v>James D. Zirin</v>
      </c>
      <c r="E107" s="13" t="s">
        <v>47</v>
      </c>
      <c r="F107" s="13" t="s">
        <v>65</v>
      </c>
      <c r="G107" s="13" t="s">
        <v>11</v>
      </c>
      <c r="H107" s="13" t="s">
        <v>14</v>
      </c>
      <c r="I107" s="18">
        <v>10036</v>
      </c>
    </row>
    <row r="108" spans="1:9" x14ac:dyDescent="0.5">
      <c r="A108" s="20"/>
      <c r="B108" s="13" t="s">
        <v>59</v>
      </c>
      <c r="C108" s="13" t="s">
        <v>60</v>
      </c>
      <c r="D108" s="13" t="str">
        <f t="shared" ref="D108" si="21">CONCATENATE(C108, " ",B108)</f>
        <v>Jill Spiller</v>
      </c>
      <c r="E108" s="13" t="s">
        <v>78</v>
      </c>
      <c r="F108" s="13" t="s">
        <v>65</v>
      </c>
      <c r="G108" s="13" t="s">
        <v>11</v>
      </c>
      <c r="H108" s="13" t="s">
        <v>14</v>
      </c>
      <c r="I108" s="18">
        <v>10036</v>
      </c>
    </row>
    <row r="109" spans="1:9" x14ac:dyDescent="0.5">
      <c r="A109" s="20"/>
      <c r="B109" s="13"/>
      <c r="C109" s="13"/>
      <c r="D109" s="13"/>
      <c r="E109" s="13"/>
      <c r="F109" s="13"/>
      <c r="G109" s="13"/>
      <c r="H109" s="13"/>
      <c r="I109" s="18"/>
    </row>
    <row r="110" spans="1:9" ht="14.4" x14ac:dyDescent="0.55000000000000004">
      <c r="A110" s="22">
        <v>2016</v>
      </c>
      <c r="B110" s="13"/>
      <c r="C110" s="13"/>
      <c r="D110" s="13"/>
      <c r="E110" s="13"/>
      <c r="F110" s="13"/>
      <c r="G110" s="13"/>
      <c r="H110" s="13"/>
      <c r="I110" s="18"/>
    </row>
    <row r="111" spans="1:9" x14ac:dyDescent="0.5">
      <c r="A111" s="20"/>
      <c r="B111" s="13" t="s">
        <v>21</v>
      </c>
      <c r="C111" s="13" t="s">
        <v>22</v>
      </c>
      <c r="D111" s="13" t="str">
        <f t="shared" ref="D111:D113" si="22">CONCATENATE(C111, " ",B111)</f>
        <v>John R. Drexel, IV</v>
      </c>
      <c r="E111" s="13" t="s">
        <v>48</v>
      </c>
      <c r="F111" s="13" t="s">
        <v>65</v>
      </c>
      <c r="G111" s="13" t="s">
        <v>11</v>
      </c>
      <c r="H111" s="13" t="s">
        <v>14</v>
      </c>
      <c r="I111" s="18">
        <v>10036</v>
      </c>
    </row>
    <row r="112" spans="1:9" x14ac:dyDescent="0.5">
      <c r="A112" s="20"/>
      <c r="B112" s="13" t="s">
        <v>76</v>
      </c>
      <c r="C112" s="13" t="s">
        <v>77</v>
      </c>
      <c r="D112" s="13" t="str">
        <f t="shared" si="22"/>
        <v>Thomas L. Pulling</v>
      </c>
      <c r="E112" s="13" t="s">
        <v>43</v>
      </c>
      <c r="F112" s="13" t="s">
        <v>65</v>
      </c>
      <c r="G112" s="13" t="s">
        <v>11</v>
      </c>
      <c r="H112" s="13" t="s">
        <v>14</v>
      </c>
      <c r="I112" s="18">
        <v>10036</v>
      </c>
    </row>
    <row r="113" spans="1:9" x14ac:dyDescent="0.5">
      <c r="A113" s="20"/>
      <c r="B113" s="13" t="s">
        <v>35</v>
      </c>
      <c r="C113" s="13" t="s">
        <v>36</v>
      </c>
      <c r="D113" s="13" t="str">
        <f t="shared" si="22"/>
        <v>William Vanden Heuvel</v>
      </c>
      <c r="E113" s="13" t="s">
        <v>44</v>
      </c>
      <c r="F113" s="13" t="s">
        <v>65</v>
      </c>
      <c r="G113" s="13" t="s">
        <v>11</v>
      </c>
      <c r="H113" s="13" t="s">
        <v>14</v>
      </c>
      <c r="I113" s="18">
        <v>10036</v>
      </c>
    </row>
    <row r="114" spans="1:9" x14ac:dyDescent="0.5">
      <c r="A114" s="20"/>
      <c r="B114" s="13" t="s">
        <v>45</v>
      </c>
      <c r="C114" s="13" t="s">
        <v>46</v>
      </c>
      <c r="D114" s="13" t="str">
        <f>CONCATENATE(C114, " ",B114)</f>
        <v>James D. Zirin</v>
      </c>
      <c r="E114" s="13" t="s">
        <v>47</v>
      </c>
      <c r="F114" s="13" t="s">
        <v>65</v>
      </c>
      <c r="G114" s="13" t="s">
        <v>11</v>
      </c>
      <c r="H114" s="13" t="s">
        <v>14</v>
      </c>
      <c r="I114" s="18">
        <v>10036</v>
      </c>
    </row>
    <row r="115" spans="1:9" x14ac:dyDescent="0.5">
      <c r="A115" s="20"/>
      <c r="B115" s="13" t="s">
        <v>59</v>
      </c>
      <c r="C115" s="13" t="s">
        <v>60</v>
      </c>
      <c r="D115" s="13" t="str">
        <f t="shared" ref="D115" si="23">CONCATENATE(C115, " ",B115)</f>
        <v>Jill Spiller</v>
      </c>
      <c r="E115" s="13" t="s">
        <v>78</v>
      </c>
      <c r="F115" s="13" t="s">
        <v>65</v>
      </c>
      <c r="G115" s="13" t="s">
        <v>11</v>
      </c>
      <c r="H115" s="13" t="s">
        <v>14</v>
      </c>
      <c r="I115" s="18">
        <v>10036</v>
      </c>
    </row>
    <row r="116" spans="1:9" x14ac:dyDescent="0.5">
      <c r="A116" s="20"/>
      <c r="B116" s="13"/>
      <c r="C116" s="13"/>
      <c r="D116" s="13"/>
      <c r="E116" s="13"/>
      <c r="F116" s="13"/>
      <c r="G116" s="13"/>
      <c r="H116" s="13"/>
      <c r="I116" s="18"/>
    </row>
    <row r="117" spans="1:9" ht="14.4" x14ac:dyDescent="0.55000000000000004">
      <c r="A117" s="22">
        <v>2017</v>
      </c>
      <c r="B117" s="13"/>
      <c r="C117" s="13"/>
      <c r="D117" s="13"/>
      <c r="E117" s="13"/>
      <c r="F117" s="13"/>
      <c r="G117" s="13"/>
      <c r="H117" s="13"/>
      <c r="I117" s="18"/>
    </row>
    <row r="118" spans="1:9" x14ac:dyDescent="0.5">
      <c r="A118" s="20"/>
      <c r="B118" s="13" t="s">
        <v>21</v>
      </c>
      <c r="C118" s="13" t="s">
        <v>22</v>
      </c>
      <c r="D118" s="13" t="str">
        <f t="shared" ref="D118:D120" si="24">CONCATENATE(C118, " ",B118)</f>
        <v>John R. Drexel, IV</v>
      </c>
      <c r="E118" s="13" t="s">
        <v>48</v>
      </c>
      <c r="F118" s="13" t="s">
        <v>65</v>
      </c>
      <c r="G118" s="13" t="s">
        <v>11</v>
      </c>
      <c r="H118" s="13" t="s">
        <v>14</v>
      </c>
      <c r="I118" s="18">
        <v>10036</v>
      </c>
    </row>
    <row r="119" spans="1:9" x14ac:dyDescent="0.5">
      <c r="A119" s="20"/>
      <c r="B119" s="13" t="s">
        <v>76</v>
      </c>
      <c r="C119" s="13" t="s">
        <v>77</v>
      </c>
      <c r="D119" s="13" t="str">
        <f t="shared" si="24"/>
        <v>Thomas L. Pulling</v>
      </c>
      <c r="E119" s="13" t="s">
        <v>79</v>
      </c>
      <c r="F119" s="13" t="s">
        <v>65</v>
      </c>
      <c r="G119" s="13" t="s">
        <v>11</v>
      </c>
      <c r="H119" s="13" t="s">
        <v>14</v>
      </c>
      <c r="I119" s="18">
        <v>10036</v>
      </c>
    </row>
    <row r="120" spans="1:9" x14ac:dyDescent="0.5">
      <c r="A120" s="20"/>
      <c r="B120" s="13" t="s">
        <v>35</v>
      </c>
      <c r="C120" s="13" t="s">
        <v>36</v>
      </c>
      <c r="D120" s="13" t="str">
        <f t="shared" si="24"/>
        <v>William Vanden Heuvel</v>
      </c>
      <c r="E120" s="13" t="s">
        <v>79</v>
      </c>
      <c r="F120" s="13" t="s">
        <v>65</v>
      </c>
      <c r="G120" s="13" t="s">
        <v>11</v>
      </c>
      <c r="H120" s="13" t="s">
        <v>14</v>
      </c>
      <c r="I120" s="18">
        <v>10036</v>
      </c>
    </row>
    <row r="121" spans="1:9" x14ac:dyDescent="0.5">
      <c r="A121" s="20"/>
      <c r="B121" s="13" t="s">
        <v>45</v>
      </c>
      <c r="C121" s="13" t="s">
        <v>46</v>
      </c>
      <c r="D121" s="13" t="str">
        <f>CONCATENATE(C121, " ",B121)</f>
        <v>James D. Zirin</v>
      </c>
      <c r="E121" s="13" t="s">
        <v>79</v>
      </c>
      <c r="F121" s="13" t="s">
        <v>65</v>
      </c>
      <c r="G121" s="13" t="s">
        <v>11</v>
      </c>
      <c r="H121" s="13" t="s">
        <v>14</v>
      </c>
      <c r="I121" s="18">
        <v>10036</v>
      </c>
    </row>
    <row r="122" spans="1:9" x14ac:dyDescent="0.5">
      <c r="A122" s="20"/>
      <c r="B122" s="13" t="s">
        <v>59</v>
      </c>
      <c r="C122" s="13" t="s">
        <v>60</v>
      </c>
      <c r="D122" s="13" t="str">
        <f t="shared" ref="D122" si="25">CONCATENATE(C122, " ",B122)</f>
        <v>Jill Spiller</v>
      </c>
      <c r="E122" s="13" t="s">
        <v>78</v>
      </c>
      <c r="F122" s="13" t="s">
        <v>65</v>
      </c>
      <c r="G122" s="13" t="s">
        <v>11</v>
      </c>
      <c r="H122" s="13" t="s">
        <v>14</v>
      </c>
      <c r="I122" s="18">
        <v>10036</v>
      </c>
    </row>
    <row r="123" spans="1:9" x14ac:dyDescent="0.5">
      <c r="A123" s="20"/>
      <c r="B123" s="13"/>
      <c r="C123" s="13"/>
      <c r="D123" s="13"/>
      <c r="E123" s="13"/>
      <c r="F123" s="13"/>
      <c r="G123" s="13"/>
      <c r="H123" s="13"/>
      <c r="I123" s="18"/>
    </row>
    <row r="124" spans="1:9" ht="14.4" x14ac:dyDescent="0.55000000000000004">
      <c r="A124" s="22">
        <v>2018</v>
      </c>
      <c r="B124" s="13" t="s">
        <v>21</v>
      </c>
      <c r="C124" s="13" t="s">
        <v>22</v>
      </c>
      <c r="D124" s="13" t="str">
        <f t="shared" ref="D124:D126" si="26">CONCATENATE(C124, " ",B124)</f>
        <v>John R. Drexel, IV</v>
      </c>
      <c r="E124" s="13" t="s">
        <v>48</v>
      </c>
      <c r="F124" s="13" t="s">
        <v>65</v>
      </c>
      <c r="G124" s="13" t="s">
        <v>11</v>
      </c>
      <c r="H124" s="13" t="s">
        <v>14</v>
      </c>
      <c r="I124" s="18">
        <v>10036</v>
      </c>
    </row>
    <row r="125" spans="1:9" x14ac:dyDescent="0.5">
      <c r="A125" s="20"/>
      <c r="B125" s="13" t="s">
        <v>76</v>
      </c>
      <c r="C125" s="13" t="s">
        <v>77</v>
      </c>
      <c r="D125" s="13" t="str">
        <f t="shared" si="26"/>
        <v>Thomas L. Pulling</v>
      </c>
      <c r="E125" s="13" t="s">
        <v>79</v>
      </c>
      <c r="F125" s="13" t="s">
        <v>65</v>
      </c>
      <c r="G125" s="13" t="s">
        <v>11</v>
      </c>
      <c r="H125" s="13" t="s">
        <v>14</v>
      </c>
      <c r="I125" s="18">
        <v>10036</v>
      </c>
    </row>
    <row r="126" spans="1:9" x14ac:dyDescent="0.5">
      <c r="A126" s="20"/>
      <c r="B126" s="13" t="s">
        <v>35</v>
      </c>
      <c r="C126" s="13" t="s">
        <v>36</v>
      </c>
      <c r="D126" s="13" t="str">
        <f t="shared" si="26"/>
        <v>William Vanden Heuvel</v>
      </c>
      <c r="E126" s="13" t="s">
        <v>79</v>
      </c>
      <c r="F126" s="13" t="s">
        <v>65</v>
      </c>
      <c r="G126" s="13" t="s">
        <v>11</v>
      </c>
      <c r="H126" s="13" t="s">
        <v>14</v>
      </c>
      <c r="I126" s="18">
        <v>10036</v>
      </c>
    </row>
    <row r="127" spans="1:9" x14ac:dyDescent="0.5">
      <c r="A127" s="20"/>
      <c r="B127" s="13" t="s">
        <v>45</v>
      </c>
      <c r="C127" s="13" t="s">
        <v>46</v>
      </c>
      <c r="D127" s="13" t="str">
        <f>CONCATENATE(C127, " ",B127)</f>
        <v>James D. Zirin</v>
      </c>
      <c r="E127" s="13" t="s">
        <v>79</v>
      </c>
      <c r="F127" s="13" t="s">
        <v>65</v>
      </c>
      <c r="G127" s="13" t="s">
        <v>11</v>
      </c>
      <c r="H127" s="13" t="s">
        <v>14</v>
      </c>
      <c r="I127" s="18">
        <v>10036</v>
      </c>
    </row>
    <row r="128" spans="1:9" ht="13.2" thickBot="1" x14ac:dyDescent="0.55000000000000004">
      <c r="A128" s="23"/>
      <c r="B128" s="24" t="s">
        <v>59</v>
      </c>
      <c r="C128" s="24" t="s">
        <v>60</v>
      </c>
      <c r="D128" s="24" t="str">
        <f t="shared" ref="D128" si="27">CONCATENATE(C128, " ",B128)</f>
        <v>Jill Spiller</v>
      </c>
      <c r="E128" s="24" t="s">
        <v>78</v>
      </c>
      <c r="F128" s="24" t="s">
        <v>65</v>
      </c>
      <c r="G128" s="24" t="s">
        <v>11</v>
      </c>
      <c r="H128" s="24" t="s">
        <v>14</v>
      </c>
      <c r="I128" s="25">
        <v>10036</v>
      </c>
    </row>
  </sheetData>
  <phoneticPr fontId="2" type="noConversion"/>
  <hyperlinks>
    <hyperlink ref="A3" r:id="rId1" location="page=4" display="https://www.fbcoverup.com/docs/library/2001-The-William-J-Donovan-Memorial-Foundation-EIN-13-3095744-Form-990-also-known-as-The-Pilgrims-Society-of-the-United-States-IRS-2001.pdf - page=4" xr:uid="{78B8EA28-CFC6-4EE5-A964-07914599D282}"/>
    <hyperlink ref="A24" r:id="rId2" location="page=13" display="https://www.fbcoverup.com/docs/library/2003-The-Pilgrims-Foundation-Inc-EIN-13-3095744-Form-990-previously-named-The-William-J-Donovan-Memorial-Foundation-also-The-Pilgrims-Society-of-the-United-States-IRS-2003.pdf - page=13" xr:uid="{F0CA9360-73E3-4279-8C76-8A217AD50078}"/>
    <hyperlink ref="A30" r:id="rId3" location="page=4" display="https://www.fbcoverup.com/docs/library/2004-The-Pilgrims-Foundation-Inc-EIN-13-3095744-Form-990-previously-named-The-William-J-Donovan-Memorial-Foundation-also-The-Pilgrims-Society-of-the-United-States-IRS-2004.pdf - page=4" xr:uid="{2288342D-50B2-482C-B78A-1ECDC1DF9B26}"/>
    <hyperlink ref="A37" r:id="rId4" location="page=5" display="https://www.fbcoverup.com/docs/library/2005-The-Pilgrims-Foundation-Inc-EIN-13-3095744-Form-990-previously-named-The-William-J-Donovan-Memorial-Foundation-also-The-Pilgrims-Society-of-the-United-States-IRS-2005.pdf - page=5" xr:uid="{1942B9AE-9023-4C09-8A4C-CCF9E57B732B}"/>
    <hyperlink ref="A46" r:id="rId5" location="page=5" display="https://www.fbcoverup.com/docs/library/2007-The-Pilgrims-Foundation-Inc-EIN-13-3095744-Form-990-previously-named-The-William-J-Donovan-Memorial-Foundation-also-The-Pilgrims-Society-of-the-United-States-IRS-2007.pdf - page=5" xr:uid="{AA4BA423-A259-4536-A702-5D436236B725}"/>
    <hyperlink ref="A54" r:id="rId6" location="page=2" display="https://www.fbcoverup.com/docs/library/2008-The-Pilgrims-Foundation-Inc-EIN-13-3095744-Form-990-previously-named-The-William-J-Donovan-Memorial-Foundation-also-The-Pilgrims-Society-of-the-United-States-IRS-2008.pdf - page=2" xr:uid="{0F86386E-184F-4A85-B431-6FD213ACAC8F}"/>
    <hyperlink ref="A62" r:id="rId7" location="page=2" display="https://www.fbcoverup.com/docs/library/2009-The-Pilgrims-Foundation-Inc-EIN-13-3095744-Form-990-previously-named-The-William-J-Donovan-Memorial-Foundation-also-The-Pilgrims-Society-of-the-United-States-IRS-2009.pdf - page=2" xr:uid="{0C2BF7C3-DD73-4709-AFD1-F30FD9107A25}"/>
    <hyperlink ref="A68" r:id="rId8" location="page=2" display="https://www.fbcoverup.com/docs/library/2010-The-Pilgrims-Foundation-Inc-EIN-13-3095744-Form-990-previously-named-The-William-J-Donovan-Memorial-Foundation-also-The-Pilgrims-Society-of-the-United-States-IRS-2010.pdf - page=2" xr:uid="{8364DBF1-C63B-4366-B751-67E6AA8842D1}"/>
    <hyperlink ref="A75" r:id="rId9" location="page=2" display="https://www.fbcoverup.com/docs/library/2011-The-Pilgrims-Foundation-Inc-EIN-13-3095744-Form-990-previously-named-The-William-J-Donovan-Memorial-Foundation-also-The-Pilgrims-Society-of-the-United-States-IRS-2011.pdf - page=2" xr:uid="{7E9E08A6-FB32-4569-AB3A-10E8F1D65350}"/>
    <hyperlink ref="A82" r:id="rId10" location="page=11" display="https://www.fbcoverup.com/docs/library/2012-The-Pilgrims-Foundation-Inc-EIN-13-3095744-Form-990-previously-named-The-William-J-Donovan-Memorial-Foundation-also-The-Pilgrims-Society-of-the-United-States-IRS-2012.pdf - page=11" xr:uid="{8BC95100-713F-4836-AC29-A2CCAF499FA3}"/>
    <hyperlink ref="A89" r:id="rId11" location="page=2" display="https://www.fbcoverup.com/docs/library/2013-The-Pilgrims-Foundation-Inc-EIN-13-3095744-Form-990-previously-named-The-William-J-Donovan-Memorial-Foundation-also-The-Pilgrims-Society-of-the-United-States-IRS-2013.pdf - page=2" xr:uid="{6687C9EC-04C0-4057-B872-451D956236AE}"/>
    <hyperlink ref="A96" r:id="rId12" location="page=2" display="https://www.fbcoverup.com/docs/library/2014-The-Pilgrims-Foundation-Inc-EIN-13-3095744-Form-990-previously-named-The-William-J-Donovan-Memorial-Foundation-also-The-Pilgrims-Society-of-the-United-States-IRS-2014.pdf - page=2" xr:uid="{514115D7-D442-447B-984E-08A20ADA8AB4}"/>
    <hyperlink ref="A103" r:id="rId13" location="page=2" display="https://www.fbcoverup.com/docs/library/2015-The-Pilgrims-Foundation-Inc-EIN-13-3095744-Form-990-previously-named-The-William-J-Donovan-Memorial-Foundation-also-The-Pilgrims-Society-of-the-United-States-IRS-2015.pdf - page=2" xr:uid="{EE80637F-8F7F-49B7-9252-FD07BEABD5D3}"/>
    <hyperlink ref="A110" r:id="rId14" display="https://www.fbcoverup.com/docs/library/2016-The-Pilgrims-Foundation-Inc-EIN-13-3095744-Form-990-previously-named-The-William-J-Donovan-Memorial-Foundation-also-The-Pilgrims-Society-of-the-United-States-IRS-2016.pdf" xr:uid="{B605074A-88EB-4C86-B2F6-FA5A077F826A}"/>
    <hyperlink ref="A117" r:id="rId15" location="page=2" display="https://www.fbcoverup.com/docs/library/2017-The-Pilgrims-Foundation-Inc-EIN-13-3095744-Form-990-previously-named-The-William-J-Donovan-Memorial-Foundation-also-The-Pilgrims-Society-of-the-United-States-IRS-2017.pdf - page=2" xr:uid="{97F38BEB-40BD-47E3-9EEF-BBD8220F0456}"/>
    <hyperlink ref="A124" r:id="rId16" location="page=2" display="https://www.fbcoverup.com/docs/library/2018-The-Pilgrims-Foundation-Inc-EIN-13-3095744-Form-990-previously-named-The-William-J-Donovan-Memorial-Foundation-also-The-Pilgrims-Society-of-the-United-States-IRS-2018.pdf - page=2" xr:uid="{F898315A-9D68-4E1D-93DC-DABDD5A556C8}"/>
  </hyperlinks>
  <printOptions headings="1"/>
  <pageMargins left="0.7" right="0.7" top="0.75" bottom="0.75" header="0.3" footer="0.3"/>
  <pageSetup fitToHeight="0" orientation="landscape" r:id="rId17"/>
  <headerFooter>
    <oddHeader>&amp;CThe William J. Donovan Memorial Foundation, EIN 13-3095744. (2001-18). Form 990, also known as The Pilgrims Society of the United States. IRS.
&amp;KFF0000*.xlsx spreadsheet attached to this PDF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Biography</vt:lpstr>
      <vt:lpstr>IRS Form 990 Pilgrim filing</vt:lpstr>
      <vt:lpstr>Biography!Print_Area</vt:lpstr>
      <vt:lpstr>Biography!Print_Titles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2020-08-20T20:50:12Z</dcterms:created>
  <dcterms:modified xsi:type="dcterms:W3CDTF">2020-08-21T14:22:25Z</dcterms:modified>
</cp:coreProperties>
</file>