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360" yWindow="30" windowWidth="12435" windowHeight="5970" activeTab="1"/>
  </bookViews>
  <sheets>
    <sheet name="C.J. Rhodes Will" sheetId="1" r:id="rId1"/>
    <sheet name="Wellington Hse Rpt. Sep. 1916 " sheetId="2" r:id="rId2"/>
  </sheets>
  <definedNames>
    <definedName name="_xlnm.Print_Area" localSheetId="0">'C.J. Rhodes Will'!$A$1:$E$52</definedName>
    <definedName name="_xlnm.Print_Area" localSheetId="1">Table1[#All]</definedName>
  </definedNames>
  <calcPr calcId="144525"/>
</workbook>
</file>

<file path=xl/calcChain.xml><?xml version="1.0" encoding="utf-8"?>
<calcChain xmlns="http://schemas.openxmlformats.org/spreadsheetml/2006/main">
  <c r="A47" i="2" l="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C3" i="2" l="1"/>
  <c r="C5" i="2"/>
  <c r="C6" i="2"/>
  <c r="C7" i="2"/>
  <c r="C8" i="2"/>
  <c r="C9" i="2"/>
  <c r="C11" i="2"/>
  <c r="C12" i="2"/>
  <c r="C13" i="2"/>
  <c r="C14" i="2"/>
  <c r="C15" i="2"/>
  <c r="C16" i="2"/>
  <c r="C17" i="2"/>
  <c r="C18" i="2"/>
  <c r="C19" i="2"/>
  <c r="C23" i="2"/>
  <c r="C25" i="2"/>
  <c r="C26" i="2"/>
  <c r="C27" i="2"/>
  <c r="C28" i="2"/>
  <c r="C29" i="2"/>
  <c r="C30" i="2"/>
  <c r="C31" i="2"/>
  <c r="C32" i="2"/>
  <c r="C34" i="2"/>
  <c r="C37" i="2"/>
  <c r="C38" i="2"/>
  <c r="C39" i="2"/>
  <c r="C40" i="2"/>
  <c r="C42" i="2"/>
  <c r="C43" i="2"/>
  <c r="C44" i="2"/>
  <c r="C45" i="2"/>
  <c r="C46" i="2"/>
  <c r="C47" i="2"/>
  <c r="C48" i="2"/>
  <c r="C49" i="2"/>
  <c r="C50" i="2"/>
  <c r="C52" i="2"/>
  <c r="C54" i="2"/>
  <c r="C55" i="2"/>
  <c r="C56" i="2"/>
  <c r="C57" i="2"/>
  <c r="C58" i="2"/>
  <c r="C59" i="2"/>
  <c r="C60" i="2"/>
  <c r="C61" i="2"/>
  <c r="C62" i="2"/>
  <c r="C64" i="2"/>
  <c r="C65" i="2"/>
  <c r="C67" i="2"/>
  <c r="C68" i="2"/>
  <c r="C70" i="2"/>
  <c r="C71" i="2"/>
  <c r="C74" i="2"/>
  <c r="C76" i="2"/>
  <c r="C77" i="2"/>
  <c r="C78" i="2"/>
  <c r="C79" i="2"/>
  <c r="C81" i="2"/>
  <c r="C82" i="2"/>
  <c r="C83" i="2"/>
  <c r="C84" i="2"/>
  <c r="C86" i="2"/>
  <c r="C87" i="2"/>
  <c r="C88" i="2"/>
  <c r="C89" i="2"/>
  <c r="C90" i="2"/>
  <c r="C91" i="2"/>
  <c r="C92" i="2"/>
  <c r="C93" i="2"/>
  <c r="C94" i="2"/>
  <c r="C95" i="2"/>
  <c r="C96" i="2"/>
  <c r="C97" i="2"/>
  <c r="C98" i="2"/>
  <c r="C99" i="2"/>
  <c r="C100" i="2"/>
  <c r="C119" i="2"/>
  <c r="C121" i="2"/>
  <c r="C122" i="2"/>
  <c r="C123" i="2"/>
  <c r="C127" i="2"/>
  <c r="C128" i="2"/>
  <c r="C129" i="2"/>
  <c r="C130" i="2"/>
  <c r="C131" i="2"/>
  <c r="C132" i="2"/>
  <c r="C133" i="2"/>
  <c r="C134" i="2"/>
  <c r="C135" i="2"/>
  <c r="C137" i="2"/>
  <c r="C138" i="2"/>
  <c r="C139" i="2"/>
  <c r="C140" i="2"/>
  <c r="C142" i="2"/>
  <c r="C144" i="2"/>
  <c r="C146" i="2"/>
  <c r="C147" i="2"/>
  <c r="C149" i="2"/>
  <c r="C150" i="2"/>
  <c r="C151" i="2"/>
  <c r="C153" i="2"/>
  <c r="C154" i="2"/>
  <c r="C156" i="2"/>
  <c r="C157" i="2"/>
  <c r="C158" i="2"/>
  <c r="C161" i="2"/>
  <c r="C162" i="2"/>
  <c r="C163" i="2"/>
  <c r="C164" i="2"/>
  <c r="C166" i="2"/>
  <c r="C167" i="2"/>
  <c r="C51" i="2"/>
  <c r="C160" i="2"/>
  <c r="C113" i="2"/>
  <c r="C2" i="2"/>
  <c r="C24" i="2"/>
  <c r="C21" i="2"/>
  <c r="C35" i="2"/>
  <c r="C41" i="2"/>
  <c r="C53" i="2"/>
  <c r="C63" i="2"/>
  <c r="C69" i="2"/>
  <c r="C72" i="2"/>
  <c r="C75" i="2"/>
  <c r="C80" i="2"/>
  <c r="C85" i="2"/>
  <c r="C105" i="2"/>
  <c r="C109" i="2"/>
  <c r="C118" i="2"/>
  <c r="C120" i="2"/>
  <c r="C126" i="2"/>
  <c r="C136" i="2"/>
  <c r="C145" i="2"/>
  <c r="C155" i="2"/>
  <c r="C159" i="2"/>
  <c r="C165" i="2"/>
  <c r="C22" i="2"/>
  <c r="C20" i="2"/>
  <c r="C125" i="2"/>
  <c r="C4" i="2"/>
  <c r="C152" i="2"/>
  <c r="C124" i="2"/>
  <c r="C73" i="2"/>
  <c r="C66" i="2"/>
  <c r="C141" i="2"/>
  <c r="C148" i="2"/>
  <c r="C36" i="2"/>
  <c r="C10" i="2"/>
  <c r="C143" i="2"/>
  <c r="C101" i="2"/>
  <c r="C33" i="2"/>
  <c r="C104" i="2"/>
  <c r="C106" i="2"/>
  <c r="C107" i="2"/>
  <c r="C108" i="2"/>
  <c r="C110" i="2"/>
  <c r="C111" i="2"/>
  <c r="C112" i="2"/>
  <c r="C114" i="2"/>
  <c r="C115" i="2"/>
  <c r="C116" i="2"/>
  <c r="C117" i="2"/>
  <c r="C102" i="2"/>
  <c r="C103" i="2"/>
  <c r="C3" i="1" l="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9" i="1"/>
  <c r="C40" i="1"/>
  <c r="C41" i="1"/>
  <c r="C42" i="1"/>
  <c r="C43" i="1"/>
  <c r="C44" i="1"/>
  <c r="C46" i="1"/>
  <c r="C47" i="1"/>
  <c r="C48" i="1"/>
  <c r="C49" i="1"/>
  <c r="C50" i="1"/>
  <c r="C52" i="1"/>
  <c r="C2"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alcChain>
</file>

<file path=xl/sharedStrings.xml><?xml version="1.0" encoding="utf-8"?>
<sst xmlns="http://schemas.openxmlformats.org/spreadsheetml/2006/main" count="667" uniqueCount="436">
  <si>
    <t>Archibald Philip Earl of Rosebery</t>
  </si>
  <si>
    <t>Matoppos and Bulawayo Fund</t>
  </si>
  <si>
    <t>De Groote Schuur</t>
  </si>
  <si>
    <t>Mosterts</t>
  </si>
  <si>
    <t xml:space="preserve">Jan Hendrik Hofmeyr </t>
  </si>
  <si>
    <t xml:space="preserve">Alfred Beit William </t>
  </si>
  <si>
    <t xml:space="preserve">Thomas Stead Lewis </t>
  </si>
  <si>
    <t xml:space="preserve">Bourchier Francis Hawksley </t>
  </si>
  <si>
    <t>Ernest Frederick Rhodes</t>
  </si>
  <si>
    <t>Herbert Rhodes</t>
  </si>
  <si>
    <t>Edith Caroline Rhodes</t>
  </si>
  <si>
    <t>Basil Rhodes</t>
  </si>
  <si>
    <t>Elizabeth Rhodes</t>
  </si>
  <si>
    <t>Dalham Hall Estate</t>
  </si>
  <si>
    <t>Leander Starr Jameson Baronet</t>
  </si>
  <si>
    <t xml:space="preserve">Alfred Lord Milner </t>
  </si>
  <si>
    <t xml:space="preserve">John Tweed </t>
  </si>
  <si>
    <t>Capital Reserve Fund</t>
  </si>
  <si>
    <t>CHARLES T. METCALFE</t>
  </si>
  <si>
    <t>G. J. KRIEGER</t>
  </si>
  <si>
    <t>G. V. WEBB</t>
  </si>
  <si>
    <t>P. JOURDAN</t>
  </si>
  <si>
    <t>ARTHUR SAWYER</t>
  </si>
  <si>
    <t>Oriel College</t>
  </si>
  <si>
    <t>Oxford University</t>
  </si>
  <si>
    <t>Robert Affleck Baronet</t>
  </si>
  <si>
    <t>The Inyanga Fund</t>
  </si>
  <si>
    <t>Otto Beit</t>
  </si>
  <si>
    <t>Herbert Albert Laurens Fisher</t>
  </si>
  <si>
    <t>Edward Robert Peacock</t>
  </si>
  <si>
    <t>Leopold Charles Maurice Stennett Amery</t>
  </si>
  <si>
    <t>Stanley Baldwin</t>
  </si>
  <si>
    <t>W. G. V. CARTER</t>
  </si>
  <si>
    <t>St. Andrews Schools</t>
  </si>
  <si>
    <r>
      <t>Owned now by Ruler of </t>
    </r>
    <r>
      <rPr>
        <sz val="11"/>
        <color rgb="FF0B0080"/>
        <rFont val="Calibri"/>
        <family val="2"/>
        <scheme val="minor"/>
      </rPr>
      <t>Dubai</t>
    </r>
    <r>
      <rPr>
        <sz val="11"/>
        <color rgb="FF222222"/>
        <rFont val="Calibri"/>
        <family val="2"/>
        <scheme val="minor"/>
      </rPr>
      <t> and Prime Minister of the </t>
    </r>
    <r>
      <rPr>
        <sz val="11"/>
        <color rgb="FF0B0080"/>
        <rFont val="Calibri"/>
        <family val="2"/>
        <scheme val="minor"/>
      </rPr>
      <t>United Arab Emirates</t>
    </r>
  </si>
  <si>
    <t>Albert Henry George  Grey</t>
  </si>
  <si>
    <t>https://en.wikipedia.org/wiki/Albert_Grey,_4th_Earl_Grey</t>
  </si>
  <si>
    <t>https://en.wikipedia.org/wiki/Dalham_Hall</t>
  </si>
  <si>
    <t>Governor General of Canada</t>
  </si>
  <si>
    <t>https://en.wikipedia.org/wiki/Sir_Alfred_Beit,_2nd_Baronet</t>
  </si>
  <si>
    <t>South African gold mining</t>
  </si>
  <si>
    <t>https://en.wikipedia.org/wiki/Archibald_Primrose,_5th_Earl_of_Rosebery</t>
  </si>
  <si>
    <t>Prime Minister</t>
  </si>
  <si>
    <t>https://books.google.com/books?id=m4ZBAAAAIAAJ&amp;pg=RA1-PA170&amp;lpg=RA1-PA170&amp;dq=ARTHUR+SAWYER+cecil+rhodes&amp;source=bl&amp;ots=J3UrAKhIrN&amp;sig=pv217jJxal-grIuSPQZU1nPvrHs&amp;hl=en&amp;sa=X&amp;ved=2ahUKEwiE1-673fLfAhVKs1kKHeAOCkEQ6AEwC3oECAQQAQ#v=onepage&amp;q=ARTHUR%20SAWYER%20cecil%20rhodes&amp;f=false</t>
  </si>
  <si>
    <t>https://books.google.com/books?id=898wAQAAMAAJ&amp;pg=PA356&amp;lpg=PA356&amp;dq=Bourchier+Francis+Hawksley&amp;source=bl&amp;ots=E9lMAEh0sg&amp;sig=-huhRuwBKWxaOHvMLxenEj7-Ax8&amp;hl=en&amp;sa=X&amp;ved=2ahUKEwiAl4yO3vLfAhVBlVkKHdOqA3cQ6AEwBXoECAUQAQ#v=onepage&amp;q=Bourchier%20Francis%20Hawksley&amp;f=false</t>
  </si>
  <si>
    <t>Lawyer (City of London)</t>
  </si>
  <si>
    <t>https://en.wikipedia.org/wiki/Charles_Metcalfe,_1st_Baron_Metcalfe</t>
  </si>
  <si>
    <t>Governor-General of India, Jamaica, Canada</t>
  </si>
  <si>
    <t>https://en.wikipedia.org/wiki/Groote_Schuur</t>
  </si>
  <si>
    <t>Dutch East India Co. S. Africa estate; Prime Minister estate</t>
  </si>
  <si>
    <t>Douglas Hogg McGarel Baron Hailsham</t>
  </si>
  <si>
    <t>Bonar Law Attorney General, Lord High Steward; Lord President of Privy Council</t>
  </si>
  <si>
    <t>https://en.wikipedia.org/wiki/Edward_Robert_Peacock</t>
  </si>
  <si>
    <t>Director, Bank of England</t>
  </si>
  <si>
    <t>https://www.geni.com/people/Elizabeth-Rhodes/6000000011667091545</t>
  </si>
  <si>
    <t>Sister</t>
  </si>
  <si>
    <t>Cecil John Rhodes 1853 - 1902</t>
  </si>
  <si>
    <t>Brother</t>
  </si>
  <si>
    <t>Louisa Sophia Margaret Rhodes</t>
  </si>
  <si>
    <t>Francis William (Frank) Rhodes</t>
  </si>
  <si>
    <t>Frederick Rhodes</t>
  </si>
  <si>
    <t>Arthur Montague Rhodes</t>
  </si>
  <si>
    <t>Bernard Maitland Rhodes</t>
  </si>
  <si>
    <t>https://genealogy.links.org/links-cgi/readged?/home/ben/camilla-genealogy/current+c-rhodes674+2-2-0-1-0</t>
  </si>
  <si>
    <t>https://genealogy.links.org/links-cgi/readged?/home/ben/camilla-genealogy/current+c-rhodes619+2-2-0-1-0</t>
  </si>
  <si>
    <t>https://genealogy.links.org/links-cgi/readged?/home/ben/camilla-genealogy/current+c-rhodes1896+2-2-0-1-0</t>
  </si>
  <si>
    <t>https://genealogy.links.org/links-cgi/readged?/home/ben/camilla-genealogy/current+c-rhodes676+2-2-0-1-0</t>
  </si>
  <si>
    <t>https://genealogy.links.org/links-cgi/readged?/home/ben/camilla-genealogy/current+c-rhodes675+2-2-0-1-0</t>
  </si>
  <si>
    <t>https://genealogy.links.org/links-cgi/readged?/home/ben/camilla-genealogy/current+c-rhodes673+2-2-0-1-0</t>
  </si>
  <si>
    <t>https://genealogy.links.org/links-cgi/readged?/home/ben/camilla-genealogy/current+c-rhodes1898+2-2-0-1-0</t>
  </si>
  <si>
    <t>https://genealogy.links.org/links-cgi/readged?/home/ben/camilla-genealogy/current+c-rhodes1899+2-2-0-1-0</t>
  </si>
  <si>
    <t>https://genealogy.links.org/links-cgi/readged?/home/ben/camilla-genealogy/current+c-rhodes1900+2-2-0-1-0</t>
  </si>
  <si>
    <t>Imperial War Cabinet, Prime Minister</t>
  </si>
  <si>
    <t>?</t>
  </si>
  <si>
    <t>https://en.wikipedia.org/wiki/Geoffrey_Dawson</t>
  </si>
  <si>
    <t>Milner's Kindergarten; Milner assistant; Milner Round Table</t>
  </si>
  <si>
    <t>George Geoffrey Dawson</t>
  </si>
  <si>
    <t>https://en.wikipedia.org/wiki/H._A._L._Fisher</t>
  </si>
  <si>
    <t>Privy Council; Board of Education president under Lloyd George;  MP Sheffield Hallam</t>
  </si>
  <si>
    <t>Cotton farming, South Africa</t>
  </si>
  <si>
    <t>https://en.wikipedia.org/wiki/Jan_Hendrik_Hofmeyr_(1894%E2%80%931948)</t>
  </si>
  <si>
    <t>Jan Smuts finance minister</t>
  </si>
  <si>
    <t>Sculptor</t>
  </si>
  <si>
    <t>https://en.wikipedia.org/wiki/Leander_Starr_Jameson</t>
  </si>
  <si>
    <t>https://en.wikipedia.org/wiki/John_Tweed</t>
  </si>
  <si>
    <t>https://en.wikipedia.org/wiki/Leo_Amery</t>
  </si>
  <si>
    <t>First Lord of the Admiralty; Sec. of State for India</t>
  </si>
  <si>
    <t>https://books.google.com/books?id=o5w3AQAAMAAJ&amp;pg=PA1061&amp;lpg=PA1061&amp;dq=LEWIS+L.+MICHELL&amp;source=bl&amp;ots=GacScpNatn&amp;sig=quMHa5HpdB4WBOP6JzsgP-cRy-o&amp;hl=en&amp;sa=X&amp;ved=2ahUKEwjBtbDv__LfAhXJk1kKHQSeCMIQ6AEwAnoECAcQAQ#v=onepage&amp;q=LEWIS%20L.%20MICHELL&amp;f=false</t>
  </si>
  <si>
    <t>https://www.geni.com/people/Louisa-Rhodes/6000000011667596884</t>
  </si>
  <si>
    <t>Diamond mining</t>
  </si>
  <si>
    <t>British South Africa Company</t>
  </si>
  <si>
    <t>Mining real estate, S. Africa</t>
  </si>
  <si>
    <t>De Beers subsidiary</t>
  </si>
  <si>
    <t>https://books.google.com/books?id=SXn7UI02-TYC&amp;pg=PA159&amp;dq=Lloyd+Michell&amp;hl=en&amp;sa=X&amp;ved=0ahUKEwiokdDfgfPfAhUI11kKHX4iBo0Q6AEIMDAB#v=onepage&amp;q=Lloyd%20Michell&amp;f=false</t>
  </si>
  <si>
    <t>Rhodes Fruit Farms (RFF)</t>
  </si>
  <si>
    <t>Lewis Lloyd Michell Bourchier</t>
  </si>
  <si>
    <t>https://en.wikipedia.org/wiki/Mostert%27s_Mill</t>
  </si>
  <si>
    <t>Windmill</t>
  </si>
  <si>
    <t>https://en.wikipedia.org/wiki/Oriel_College,_Oxford</t>
  </si>
  <si>
    <t>https://en.wikipedia.org/wiki/Otto_Beit</t>
  </si>
  <si>
    <t>Knight;  British South Africa Company</t>
  </si>
  <si>
    <t>Author</t>
  </si>
  <si>
    <t>https://books.google.com/books?id=P9eSDAAAQBAJ&amp;pg=PA217&amp;lpg=PA217&amp;dq=%22P.+JOURDAN%22+and+cecil+rhodes&amp;source=bl&amp;ots=vPGaGZ7Ojq&amp;sig=dte_l7Thg5vk8ko5AbSNRiDxoH0&amp;hl=en&amp;sa=X&amp;ved=2ahUKEwiS-dfohfPfAhXNxFkKHamlAnoQ6AEwA3oECAkQAQ#v=onepage&amp;q=%22P.%20JOURDAN%22%20and%20cecil%20rhodes&amp;f=false</t>
  </si>
  <si>
    <t>http://www.thepeerage.com/p12132.htm#i121312</t>
  </si>
  <si>
    <t>https://en.wikipedia.org/wiki/Simon_Fraser,_14th_Lord_Lovat</t>
  </si>
  <si>
    <t>Simon Joseph Fraser Lovat</t>
  </si>
  <si>
    <t>Forestry Commission; Dominion Affairs</t>
  </si>
  <si>
    <t>Beneficiary, scholarships</t>
  </si>
  <si>
    <t>https://en.wikipedia.org/wiki/St_Andrew%27s_School,_Pangbourne</t>
  </si>
  <si>
    <t>https://en.wikipedia.org/wiki/Stanley_Baldwin</t>
  </si>
  <si>
    <t>Stellenbosch Rondebosch College</t>
  </si>
  <si>
    <t>https://en.wikipedia.org/wiki/Stellenbosch_University</t>
  </si>
  <si>
    <t>https://www.thepatriot.co.zw/old_posts/the-rape-of-our-heritage-sites-part-three/</t>
  </si>
  <si>
    <t>https://www.npg.org.uk/collections/search/portrait/mw06001/William-Thomas-Stead?LinkID=mp04267&amp;role=sit&amp;rNo=0</t>
  </si>
  <si>
    <t>Artist</t>
  </si>
  <si>
    <t>https://web.archive.org/web/20131022064833/http://www.rhodesia.me.uk/Charter.htm#</t>
  </si>
  <si>
    <t>Mining, Co. No. ZC000011</t>
  </si>
  <si>
    <t>https://en.wikipedia.org/wiki/Douglas_Hogg,_1st_Viscount_Hailsham</t>
  </si>
  <si>
    <t>Witness</t>
  </si>
  <si>
    <t>H. GODDEN</t>
  </si>
  <si>
    <t>Property</t>
  </si>
  <si>
    <t>Holding</t>
  </si>
  <si>
    <t>De Beers Mining Company ("Diamond Mines")</t>
  </si>
  <si>
    <t>Trustee</t>
  </si>
  <si>
    <t>Testator</t>
  </si>
  <si>
    <t>Elmhirst Rhodes</t>
  </si>
  <si>
    <t>Monument</t>
  </si>
  <si>
    <t>Partner</t>
  </si>
  <si>
    <t>Agent</t>
  </si>
  <si>
    <t>Beneficiary</t>
  </si>
  <si>
    <t>Prior owner of The Dalham Hall Estate</t>
  </si>
  <si>
    <t>Status</t>
  </si>
  <si>
    <t>Activity</t>
  </si>
  <si>
    <t>URL</t>
  </si>
  <si>
    <t>Prime Minister of the Cape Colony (1904-1908)</t>
  </si>
  <si>
    <t>No.</t>
  </si>
  <si>
    <t>earl</t>
  </si>
  <si>
    <t>Beck</t>
  </si>
  <si>
    <t>James</t>
  </si>
  <si>
    <t>Hon.</t>
  </si>
  <si>
    <t>Church</t>
  </si>
  <si>
    <t>Professor</t>
  </si>
  <si>
    <t>Smith</t>
  </si>
  <si>
    <t>Monroe</t>
  </si>
  <si>
    <t>Raemaekers</t>
  </si>
  <si>
    <t>Ward</t>
  </si>
  <si>
    <t>Humphry</t>
  </si>
  <si>
    <t>Mrs.</t>
  </si>
  <si>
    <t>Waxweiler</t>
  </si>
  <si>
    <t>Bryce</t>
  </si>
  <si>
    <t>Lord</t>
  </si>
  <si>
    <t>Cromer</t>
  </si>
  <si>
    <t>Revelstoke</t>
  </si>
  <si>
    <t>Murray</t>
  </si>
  <si>
    <t>Gilbert</t>
  </si>
  <si>
    <t>Fisher</t>
  </si>
  <si>
    <t>H.A.L.</t>
  </si>
  <si>
    <t>Mr.</t>
  </si>
  <si>
    <t>Barker</t>
  </si>
  <si>
    <t>Ernest</t>
  </si>
  <si>
    <t>Doyal</t>
  </si>
  <si>
    <t>Arthur Conan</t>
  </si>
  <si>
    <t>Sir</t>
  </si>
  <si>
    <t>Hume</t>
  </si>
  <si>
    <t>Williams, K.C., M.P.</t>
  </si>
  <si>
    <t>Morgan</t>
  </si>
  <si>
    <t>J.H.</t>
  </si>
  <si>
    <t>Hurd</t>
  </si>
  <si>
    <t>Archibald</t>
  </si>
  <si>
    <t>Robertson</t>
  </si>
  <si>
    <t>J.M.</t>
  </si>
  <si>
    <t>Bennett</t>
  </si>
  <si>
    <t>Arnold</t>
  </si>
  <si>
    <t>Wells</t>
  </si>
  <si>
    <t>H.G.</t>
  </si>
  <si>
    <t>Buchan</t>
  </si>
  <si>
    <t>John</t>
  </si>
  <si>
    <t>Noyes</t>
  </si>
  <si>
    <t>Alfred</t>
  </si>
  <si>
    <t>Kipling</t>
  </si>
  <si>
    <t>Rudyard</t>
  </si>
  <si>
    <t>Trevelyan</t>
  </si>
  <si>
    <t>G.M.</t>
  </si>
  <si>
    <t>Massingham</t>
  </si>
  <si>
    <t>H.W.</t>
  </si>
  <si>
    <t>Prothero</t>
  </si>
  <si>
    <t>G.W.</t>
  </si>
  <si>
    <t>Donald M.</t>
  </si>
  <si>
    <t>Davies</t>
  </si>
  <si>
    <t>E.F.</t>
  </si>
  <si>
    <t>Gardiner</t>
  </si>
  <si>
    <t>A.G.</t>
  </si>
  <si>
    <t>Masefield</t>
  </si>
  <si>
    <t>Strachey</t>
  </si>
  <si>
    <t>St. Loe</t>
  </si>
  <si>
    <t>American writers</t>
  </si>
  <si>
    <t>French writers</t>
  </si>
  <si>
    <t>Belgian writers</t>
  </si>
  <si>
    <t>Taft</t>
  </si>
  <si>
    <t>William Howard</t>
  </si>
  <si>
    <t>Senator</t>
  </si>
  <si>
    <t>Elliot</t>
  </si>
  <si>
    <t>ex-President</t>
  </si>
  <si>
    <t>from Harvard</t>
  </si>
  <si>
    <t>Choate</t>
  </si>
  <si>
    <t>Joseph</t>
  </si>
  <si>
    <t>James M.</t>
  </si>
  <si>
    <t>Attorney-General</t>
  </si>
  <si>
    <t>Edward</t>
  </si>
  <si>
    <t>White</t>
  </si>
  <si>
    <t>William</t>
  </si>
  <si>
    <t>Dr.</t>
  </si>
  <si>
    <t>Beer</t>
  </si>
  <si>
    <t>George Louis</t>
  </si>
  <si>
    <t>David Starr</t>
  </si>
  <si>
    <t>Jordan of San Francisco</t>
  </si>
  <si>
    <t>Doudert</t>
  </si>
  <si>
    <t>Frederic</t>
  </si>
  <si>
    <t>Gregory</t>
  </si>
  <si>
    <t>Dean</t>
  </si>
  <si>
    <t>Prince</t>
  </si>
  <si>
    <t>Morton</t>
  </si>
  <si>
    <t>Roosevelt</t>
  </si>
  <si>
    <t>Theodore</t>
  </si>
  <si>
    <t>Colonel</t>
  </si>
  <si>
    <t>George</t>
  </si>
  <si>
    <t>Lloyd</t>
  </si>
  <si>
    <t>Derby</t>
  </si>
  <si>
    <t>Austen</t>
  </si>
  <si>
    <t>Grey</t>
  </si>
  <si>
    <t>Earl</t>
  </si>
  <si>
    <t>Newton</t>
  </si>
  <si>
    <t>Haggard</t>
  </si>
  <si>
    <t>Reid</t>
  </si>
  <si>
    <t>Cecil</t>
  </si>
  <si>
    <t>Robert</t>
  </si>
  <si>
    <t>Christopher</t>
  </si>
  <si>
    <t>Rt. Hon.</t>
  </si>
  <si>
    <t>Addison, M.P.</t>
  </si>
  <si>
    <t>Archer</t>
  </si>
  <si>
    <t>Anderson</t>
  </si>
  <si>
    <t>Kenneth</t>
  </si>
  <si>
    <t>Ashwell</t>
  </si>
  <si>
    <t>Lena</t>
  </si>
  <si>
    <t>Miss</t>
  </si>
  <si>
    <t>Viscount</t>
  </si>
  <si>
    <t>Balfour, M.P.</t>
  </si>
  <si>
    <t>A.J.</t>
  </si>
  <si>
    <t>Beresford</t>
  </si>
  <si>
    <t>Bowles</t>
  </si>
  <si>
    <t>Thomas Gibson</t>
  </si>
  <si>
    <t>Rt. Hon. Sir</t>
  </si>
  <si>
    <t>Carson, M.P.</t>
  </si>
  <si>
    <t>Cassell</t>
  </si>
  <si>
    <t>Rt. Hon. Lord</t>
  </si>
  <si>
    <t>Chamberlain, M.P.</t>
  </si>
  <si>
    <t>Wellingborough</t>
  </si>
  <si>
    <t>Channing of</t>
  </si>
  <si>
    <t>Chesterton</t>
  </si>
  <si>
    <t>G.K.</t>
  </si>
  <si>
    <t>Cook</t>
  </si>
  <si>
    <t>Edward T.</t>
  </si>
  <si>
    <t>Corbett</t>
  </si>
  <si>
    <t>Julian</t>
  </si>
  <si>
    <t>Capt.</t>
  </si>
  <si>
    <t>Crooks, M.P.</t>
  </si>
  <si>
    <t>Will</t>
  </si>
  <si>
    <t>Curzon</t>
  </si>
  <si>
    <t>de Bunsen</t>
  </si>
  <si>
    <t>Maurice</t>
  </si>
  <si>
    <t>De Chair</t>
  </si>
  <si>
    <t>Dudley</t>
  </si>
  <si>
    <t>Rear-Admiral Sir</t>
  </si>
  <si>
    <t>Donald</t>
  </si>
  <si>
    <t>Foster</t>
  </si>
  <si>
    <t>George Eulas</t>
  </si>
  <si>
    <t>Frampton</t>
  </si>
  <si>
    <t>Rt. Hon. Viscount</t>
  </si>
  <si>
    <t>Galsworthy</t>
  </si>
  <si>
    <t>George, M.P.</t>
  </si>
  <si>
    <t>David Lloyd</t>
  </si>
  <si>
    <t>Gladstone</t>
  </si>
  <si>
    <t>H. Rider</t>
  </si>
  <si>
    <t>Haldane</t>
  </si>
  <si>
    <t>Hardiage</t>
  </si>
  <si>
    <t>Hardy</t>
  </si>
  <si>
    <t>Thomas</t>
  </si>
  <si>
    <t>Hawkins</t>
  </si>
  <si>
    <t>Anthony Hope</t>
  </si>
  <si>
    <t>Hume-Williams, K.C., M.P.</t>
  </si>
  <si>
    <t>W.E.</t>
  </si>
  <si>
    <t>Islington</t>
  </si>
  <si>
    <t>Henry</t>
  </si>
  <si>
    <t>Johnston (Lord Mayor)</t>
  </si>
  <si>
    <t>Charles</t>
  </si>
  <si>
    <t>Kenny</t>
  </si>
  <si>
    <t>Aunie</t>
  </si>
  <si>
    <t>A. Bonar</t>
  </si>
  <si>
    <t>Law, M.P.</t>
  </si>
  <si>
    <t>Lascelles</t>
  </si>
  <si>
    <t>Frank</t>
  </si>
  <si>
    <t>Long, M.P.</t>
  </si>
  <si>
    <t>Walter</t>
  </si>
  <si>
    <t>Lyttelton</t>
  </si>
  <si>
    <t>Neville G.</t>
  </si>
  <si>
    <t>General The Hon. Sir</t>
  </si>
  <si>
    <t>McKenna, M.P.</t>
  </si>
  <si>
    <t>Reginald</t>
  </si>
  <si>
    <t>Mersey</t>
  </si>
  <si>
    <t>Midleton</t>
  </si>
  <si>
    <t>Milner</t>
  </si>
  <si>
    <t>Lord  Montagu of Beaulien</t>
  </si>
  <si>
    <t>Montague, M.P.</t>
  </si>
  <si>
    <t>E.S.</t>
  </si>
  <si>
    <t>Osler</t>
  </si>
  <si>
    <t>Parkin</t>
  </si>
  <si>
    <t>George R.</t>
  </si>
  <si>
    <t>Pearson</t>
  </si>
  <si>
    <t>Arthur</t>
  </si>
  <si>
    <t>Perley, M.P.</t>
  </si>
  <si>
    <t>Hon. Sir</t>
  </si>
  <si>
    <t>Pollen</t>
  </si>
  <si>
    <t>A.H.</t>
  </si>
  <si>
    <t>Redmond, M.P.</t>
  </si>
  <si>
    <t>Reid, M.P.</t>
  </si>
  <si>
    <t>Rogan, M.V.O.</t>
  </si>
  <si>
    <t>John Mackenzie</t>
  </si>
  <si>
    <t>Runciman, M.P.</t>
  </si>
  <si>
    <t>Samuel, M.P.</t>
  </si>
  <si>
    <t>Herbert</t>
  </si>
  <si>
    <t>Schuster</t>
  </si>
  <si>
    <t>Felix</t>
  </si>
  <si>
    <t>Claud</t>
  </si>
  <si>
    <t>Scott, K.C., M.P.</t>
  </si>
  <si>
    <t>Leslie</t>
  </si>
  <si>
    <t>Selfridge</t>
  </si>
  <si>
    <t>Harry G.</t>
  </si>
  <si>
    <t>Shannon</t>
  </si>
  <si>
    <t>J.J.</t>
  </si>
  <si>
    <t>Singh</t>
  </si>
  <si>
    <t>Daljit</t>
  </si>
  <si>
    <t>Sirdar</t>
  </si>
  <si>
    <t>Pertab</t>
  </si>
  <si>
    <t>Smith, M.P.</t>
  </si>
  <si>
    <t>F.E.</t>
  </si>
  <si>
    <t>Stanley, M.P.</t>
  </si>
  <si>
    <t>Sydenham</t>
  </si>
  <si>
    <t>Wood, M.P.</t>
  </si>
  <si>
    <t>T. McKinnon</t>
  </si>
  <si>
    <t>Wakefield (Lord Mayor)</t>
  </si>
  <si>
    <t>Wise</t>
  </si>
  <si>
    <t>Bernhard R.</t>
  </si>
  <si>
    <t>Younghusband</t>
  </si>
  <si>
    <t>Francis</t>
  </si>
  <si>
    <t>Zangwill</t>
  </si>
  <si>
    <t>Israel</t>
  </si>
  <si>
    <t>Durant</t>
  </si>
  <si>
    <t>Whigham</t>
  </si>
  <si>
    <t>H.J.</t>
  </si>
  <si>
    <t>Putname</t>
  </si>
  <si>
    <t>George Haven</t>
  </si>
  <si>
    <t>Abbot</t>
  </si>
  <si>
    <t>Lyman</t>
  </si>
  <si>
    <t>Carter</t>
  </si>
  <si>
    <t>Canfield</t>
  </si>
  <si>
    <t>George F.</t>
  </si>
  <si>
    <t>Cram</t>
  </si>
  <si>
    <t>Ralph Adams</t>
  </si>
  <si>
    <t>Dana</t>
  </si>
  <si>
    <t>Paul</t>
  </si>
  <si>
    <t>Fairchild</t>
  </si>
  <si>
    <t>Charles S.</t>
  </si>
  <si>
    <t>Grant</t>
  </si>
  <si>
    <t>Hale</t>
  </si>
  <si>
    <t>William G.</t>
  </si>
  <si>
    <t>Arthur S.</t>
  </si>
  <si>
    <t>Herrick</t>
  </si>
  <si>
    <t>Johnson</t>
  </si>
  <si>
    <t>Robert Underwood</t>
  </si>
  <si>
    <t>Ladd</t>
  </si>
  <si>
    <t>George Trumbull</t>
  </si>
  <si>
    <t>Parkhurst</t>
  </si>
  <si>
    <t>Rev. Dr.</t>
  </si>
  <si>
    <t>Pinchot</t>
  </si>
  <si>
    <t>Gifford</t>
  </si>
  <si>
    <t>Repplier</t>
  </si>
  <si>
    <t>Agnes</t>
  </si>
  <si>
    <t>Richmond</t>
  </si>
  <si>
    <t>Royce</t>
  </si>
  <si>
    <t>Josiah</t>
  </si>
  <si>
    <t>Small</t>
  </si>
  <si>
    <t>Albion W.</t>
  </si>
  <si>
    <t>Thayer</t>
  </si>
  <si>
    <t>William Roscoe</t>
  </si>
  <si>
    <t>Warren</t>
  </si>
  <si>
    <t>Charles Elliot</t>
  </si>
  <si>
    <t>Wendall</t>
  </si>
  <si>
    <t>Barrett</t>
  </si>
  <si>
    <t>Woodburn</t>
  </si>
  <si>
    <t>Carnegie Endowment for Internation Peace</t>
  </si>
  <si>
    <t>Butler</t>
  </si>
  <si>
    <t>Nicholas Murray</t>
  </si>
  <si>
    <t>President</t>
  </si>
  <si>
    <t>Royal Society of Arts and Associates</t>
  </si>
  <si>
    <t>Urban</t>
  </si>
  <si>
    <t>Rosebery</t>
  </si>
  <si>
    <t>Harvey</t>
  </si>
  <si>
    <t>Griscon</t>
  </si>
  <si>
    <t xml:space="preserve">Mr. </t>
  </si>
  <si>
    <t>Straight</t>
  </si>
  <si>
    <t>Willard</t>
  </si>
  <si>
    <t>Cravath</t>
  </si>
  <si>
    <t>Bannard</t>
  </si>
  <si>
    <t>Otto S.</t>
  </si>
  <si>
    <t>Symonds</t>
  </si>
  <si>
    <t>F.</t>
  </si>
  <si>
    <t>New York Tribune</t>
  </si>
  <si>
    <t>Coudert</t>
  </si>
  <si>
    <t>Titles</t>
  </si>
  <si>
    <t>Column1</t>
  </si>
  <si>
    <t>Crense, R.N., C.B. (Board of Invention and Research)</t>
  </si>
  <si>
    <t>Name_mentioned_in_Rhodes_Will</t>
  </si>
  <si>
    <t>Full_name</t>
  </si>
  <si>
    <t>Wellington_House_Propagandist_Lastname</t>
  </si>
  <si>
    <t>Firstnames</t>
  </si>
  <si>
    <t>Montagu of</t>
  </si>
  <si>
    <t>Countess of</t>
  </si>
  <si>
    <t>Essex</t>
  </si>
  <si>
    <t>The</t>
  </si>
  <si>
    <t>Duchess of</t>
  </si>
  <si>
    <t>Marlborough</t>
  </si>
  <si>
    <t>American Institue of Architects</t>
  </si>
  <si>
    <t>Archbishop of Canterbury</t>
  </si>
  <si>
    <t>Bishop of London</t>
  </si>
  <si>
    <t>New Republic</t>
  </si>
  <si>
    <t>Rt. Hon. The Lord Chancellor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</si>
</sst>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11"/>
      <color rgb="FF222222"/>
      <name val="Calibri"/>
      <family val="2"/>
      <scheme val="minor"/>
    </font>
    <font>
      <sz val="11"/>
      <color rgb="FF0B0080"/>
      <name val="Calibri"/>
      <family val="2"/>
      <scheme val="minor"/>
    </font>
    <font>
      <u/>
      <sz val="11"/>
      <color theme="1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1" tint="0.3499862666707357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4" fillId="0" borderId="0" applyNumberFormat="0" applyFill="0" applyBorder="0" applyAlignment="0" applyProtection="0"/>
  </cellStyleXfs>
  <cellXfs count="37">
    <xf numFmtId="0" fontId="0" fillId="0" borderId="0" xfId="0"/>
    <xf numFmtId="0" fontId="0" fillId="0" borderId="0" xfId="0" applyFont="1"/>
    <xf numFmtId="0" fontId="0" fillId="0" borderId="1" xfId="0" applyFont="1" applyBorder="1"/>
    <xf numFmtId="0" fontId="1" fillId="0" borderId="1" xfId="0" applyFont="1" applyBorder="1"/>
    <xf numFmtId="0" fontId="4" fillId="0" borderId="1" xfId="1" applyBorder="1"/>
    <xf numFmtId="0" fontId="0" fillId="2" borderId="1" xfId="0" applyFont="1" applyFill="1" applyBorder="1"/>
    <xf numFmtId="0" fontId="4" fillId="2" borderId="1" xfId="1" applyFill="1" applyBorder="1"/>
    <xf numFmtId="0" fontId="0" fillId="0" borderId="0" xfId="0" applyFont="1" applyAlignment="1">
      <alignment horizontal="center"/>
    </xf>
    <xf numFmtId="0" fontId="0" fillId="3" borderId="1" xfId="0" applyFont="1" applyFill="1" applyBorder="1"/>
    <xf numFmtId="0" fontId="0" fillId="4" borderId="0" xfId="0" applyFill="1"/>
    <xf numFmtId="0" fontId="0" fillId="0" borderId="0" xfId="0" applyAlignment="1">
      <alignment horizontal="center"/>
    </xf>
    <xf numFmtId="0" fontId="0" fillId="0" borderId="1" xfId="0" applyBorder="1"/>
    <xf numFmtId="0" fontId="0" fillId="4" borderId="1" xfId="0" applyFill="1" applyBorder="1"/>
    <xf numFmtId="0" fontId="0" fillId="0" borderId="2" xfId="0" applyBorder="1" applyAlignment="1">
      <alignment horizontal="center"/>
    </xf>
    <xf numFmtId="0" fontId="0" fillId="0" borderId="3" xfId="0" applyBorder="1"/>
    <xf numFmtId="0" fontId="0" fillId="4" borderId="3" xfId="0" applyFill="1" applyBorder="1"/>
    <xf numFmtId="0" fontId="0" fillId="0" borderId="4" xfId="0" applyBorder="1" applyAlignment="1">
      <alignment horizontal="center"/>
    </xf>
    <xf numFmtId="0" fontId="0" fillId="0" borderId="5" xfId="0" applyBorder="1"/>
    <xf numFmtId="0" fontId="0" fillId="0" borderId="6" xfId="0" applyBorder="1"/>
    <xf numFmtId="0" fontId="0" fillId="0" borderId="8" xfId="0" applyBorder="1"/>
    <xf numFmtId="0" fontId="0" fillId="0" borderId="9" xfId="0" applyBorder="1"/>
    <xf numFmtId="0" fontId="0" fillId="0" borderId="2" xfId="0" applyFont="1" applyBorder="1" applyAlignment="1">
      <alignment horizontal="center"/>
    </xf>
    <xf numFmtId="0" fontId="0" fillId="0" borderId="3" xfId="0" applyFont="1" applyBorder="1"/>
    <xf numFmtId="0" fontId="0" fillId="0" borderId="1" xfId="0" applyFont="1" applyFill="1" applyBorder="1"/>
    <xf numFmtId="0" fontId="4" fillId="0" borderId="1" xfId="1" applyFill="1" applyBorder="1"/>
    <xf numFmtId="0" fontId="0" fillId="0" borderId="0" xfId="0" applyFont="1" applyFill="1"/>
    <xf numFmtId="0" fontId="0" fillId="0" borderId="2" xfId="0" applyFont="1" applyFill="1" applyBorder="1" applyAlignment="1">
      <alignment horizontal="center"/>
    </xf>
    <xf numFmtId="0" fontId="0" fillId="0" borderId="3" xfId="0" applyFont="1" applyFill="1" applyBorder="1"/>
    <xf numFmtId="0" fontId="2" fillId="0" borderId="3" xfId="0" applyFont="1" applyFill="1" applyBorder="1"/>
    <xf numFmtId="0" fontId="2" fillId="0" borderId="3" xfId="0" applyFont="1" applyBorder="1"/>
    <xf numFmtId="0" fontId="0" fillId="3" borderId="3" xfId="0" applyFont="1" applyFill="1" applyBorder="1"/>
    <xf numFmtId="0" fontId="0" fillId="2" borderId="3" xfId="0" applyFont="1" applyFill="1" applyBorder="1"/>
    <xf numFmtId="0" fontId="0" fillId="2" borderId="3" xfId="0" applyFill="1" applyBorder="1"/>
    <xf numFmtId="0" fontId="0" fillId="0" borderId="7" xfId="0" applyFont="1" applyBorder="1" applyAlignment="1">
      <alignment horizontal="center"/>
    </xf>
    <xf numFmtId="0" fontId="0" fillId="0" borderId="8" xfId="0" applyFont="1" applyBorder="1"/>
    <xf numFmtId="0" fontId="4" fillId="0" borderId="8" xfId="1" applyBorder="1"/>
    <xf numFmtId="0" fontId="0" fillId="0" borderId="9" xfId="0" applyFont="1" applyBorder="1"/>
  </cellXfs>
  <cellStyles count="2">
    <cellStyle name="Hyperlink" xfId="1" builtinId="8"/>
    <cellStyle name="Normal" xfId="0" builtinId="0"/>
  </cellStyles>
  <dxfs count="16">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Calibri"/>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3" name="Table3" displayName="Table3" ref="A1:E52" totalsRowShown="0" headerRowDxfId="15" tableBorderDxfId="14">
  <autoFilter ref="A1:E52"/>
  <tableColumns count="5">
    <tableColumn id="1" name="No." dataDxfId="13">
      <calculatedColumnFormula>SUM(A1+1)</calculatedColumnFormula>
    </tableColumn>
    <tableColumn id="2" name="Column1" dataDxfId="12"/>
    <tableColumn id="3" name="Name_mentioned_in_Rhodes_Will" dataDxfId="11" dataCellStyle="Hyperlink">
      <calculatedColumnFormula>HYPERLINK(F2,B2)</calculatedColumnFormula>
    </tableColumn>
    <tableColumn id="4" name="Status" dataDxfId="10"/>
    <tableColumn id="5" name="Activity" dataDxfId="9"/>
  </tableColumns>
  <tableStyleInfo name="TableStyleLight1" showFirstColumn="0" showLastColumn="0" showRowStripes="1" showColumnStripes="0"/>
</table>
</file>

<file path=xl/tables/table2.xml><?xml version="1.0" encoding="utf-8"?>
<table xmlns="http://schemas.openxmlformats.org/spreadsheetml/2006/main" id="1" name="Table1" displayName="Table1" ref="A1:E167" totalsRowShown="0" headerRowDxfId="8" headerRowBorderDxfId="7" tableBorderDxfId="6" totalsRowBorderDxfId="5">
  <autoFilter ref="A1:E167"/>
  <sortState ref="A2:E171">
    <sortCondition ref="B1:B171"/>
  </sortState>
  <tableColumns count="5">
    <tableColumn id="1" name="No." dataDxfId="4">
      <calculatedColumnFormula>A1+1</calculatedColumnFormula>
    </tableColumn>
    <tableColumn id="2" name="Wellington_House_Propagandist_Lastname" dataDxfId="3"/>
    <tableColumn id="3" name="Full_name" dataDxfId="2">
      <calculatedColumnFormula>CONCATENATE(E2,  " ", D2, " ",  B2)</calculatedColumnFormula>
    </tableColumn>
    <tableColumn id="4" name="Firstnames" dataDxfId="1"/>
    <tableColumn id="5" name="Title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n.wikipedia.org/wiki/Leander_Starr_Jameson" TargetMode="External"/><Relationship Id="rId2" Type="http://schemas.openxmlformats.org/officeDocument/2006/relationships/hyperlink" Target="https://en.wikipedia.org/wiki/Stanley_Baldwin" TargetMode="External"/><Relationship Id="rId1" Type="http://schemas.openxmlformats.org/officeDocument/2006/relationships/hyperlink" Target="https://books.google.com/books?id=o5w3AQAAMAAJ&amp;pg=PA1061&amp;lpg=PA1061&amp;dq=LEWIS+L.+MICHELL&amp;source=bl&amp;ots=GacScpNatn&amp;sig=quMHa5HpdB4WBOP6JzsgP-cRy-o&amp;hl=en&amp;sa=X&amp;ved=2ahUKEwjBtbDv__LfAhXJk1kKHQSeCMIQ6AEwAnoECAcQAQ"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s://books.google.com/books?id=898wAQAAMAAJ&amp;pg=PA356&amp;lpg=PA356&amp;dq=Bourchier+Francis+Hawksley&amp;source=bl&amp;ots=E9lMAEh0sg&amp;sig=-huhRuwBKWxaOHvMLxenEj7-Ax8&amp;hl=en&amp;sa=X&amp;ved=2ahUKEwiAl4yO3vLfAhVBlVkKHdOqA3cQ6AEwBXoECAUQAQ"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2"/>
  <sheetViews>
    <sheetView workbookViewId="0">
      <selection sqref="A1:A1048576"/>
    </sheetView>
  </sheetViews>
  <sheetFormatPr defaultRowHeight="15" x14ac:dyDescent="0.25"/>
  <cols>
    <col min="1" max="1" width="6.5703125" style="7" customWidth="1"/>
    <col min="2" max="2" width="45" style="1" hidden="1" customWidth="1"/>
    <col min="3" max="3" width="45" style="1" customWidth="1"/>
    <col min="4" max="4" width="13" style="1" customWidth="1"/>
    <col min="5" max="5" width="75.28515625" style="1" customWidth="1"/>
    <col min="6" max="6" width="81.140625" style="1" hidden="1" customWidth="1"/>
    <col min="7" max="16384" width="9.140625" style="1"/>
  </cols>
  <sheetData>
    <row r="1" spans="1:6" x14ac:dyDescent="0.25">
      <c r="A1" s="21" t="s">
        <v>135</v>
      </c>
      <c r="B1" s="1" t="s">
        <v>419</v>
      </c>
      <c r="C1" s="2" t="s">
        <v>421</v>
      </c>
      <c r="D1" s="2" t="s">
        <v>131</v>
      </c>
      <c r="E1" s="22" t="s">
        <v>132</v>
      </c>
      <c r="F1" s="2" t="s">
        <v>133</v>
      </c>
    </row>
    <row r="2" spans="1:6" x14ac:dyDescent="0.25">
      <c r="A2" s="21">
        <v>1</v>
      </c>
      <c r="B2" s="2" t="s">
        <v>95</v>
      </c>
      <c r="C2" s="4" t="str">
        <f t="shared" ref="C2:C37" si="0">HYPERLINK(F2,B2)</f>
        <v>Lewis Lloyd Michell Bourchier</v>
      </c>
      <c r="D2" s="2" t="s">
        <v>128</v>
      </c>
      <c r="E2" s="22" t="s">
        <v>91</v>
      </c>
      <c r="F2" s="4" t="s">
        <v>87</v>
      </c>
    </row>
    <row r="3" spans="1:6" x14ac:dyDescent="0.25">
      <c r="A3" s="21">
        <f>SUM(A2+1)</f>
        <v>2</v>
      </c>
      <c r="B3" s="2" t="s">
        <v>23</v>
      </c>
      <c r="C3" s="4" t="str">
        <f t="shared" si="0"/>
        <v>Oriel College</v>
      </c>
      <c r="D3" s="2" t="s">
        <v>129</v>
      </c>
      <c r="E3" s="22" t="s">
        <v>24</v>
      </c>
      <c r="F3" s="2" t="s">
        <v>98</v>
      </c>
    </row>
    <row r="4" spans="1:6" x14ac:dyDescent="0.25">
      <c r="A4" s="21">
        <f t="shared" ref="A4:A52" si="1">SUM(A3+1)</f>
        <v>3</v>
      </c>
      <c r="B4" s="2" t="s">
        <v>24</v>
      </c>
      <c r="C4" s="4" t="str">
        <f t="shared" si="0"/>
        <v>Oxford University</v>
      </c>
      <c r="D4" s="2" t="s">
        <v>129</v>
      </c>
      <c r="E4" s="22"/>
      <c r="F4" s="2"/>
    </row>
    <row r="5" spans="1:6" x14ac:dyDescent="0.25">
      <c r="A5" s="21">
        <f t="shared" si="1"/>
        <v>4</v>
      </c>
      <c r="B5" s="2" t="s">
        <v>33</v>
      </c>
      <c r="C5" s="4" t="str">
        <f t="shared" si="0"/>
        <v>St. Andrews Schools</v>
      </c>
      <c r="D5" s="2" t="s">
        <v>129</v>
      </c>
      <c r="E5" s="22" t="s">
        <v>107</v>
      </c>
      <c r="F5" s="2" t="s">
        <v>108</v>
      </c>
    </row>
    <row r="6" spans="1:6" x14ac:dyDescent="0.25">
      <c r="A6" s="21">
        <f t="shared" si="1"/>
        <v>5</v>
      </c>
      <c r="B6" s="2" t="s">
        <v>110</v>
      </c>
      <c r="C6" s="4" t="str">
        <f t="shared" si="0"/>
        <v>Stellenbosch Rondebosch College</v>
      </c>
      <c r="D6" s="2" t="s">
        <v>129</v>
      </c>
      <c r="E6" s="22" t="s">
        <v>107</v>
      </c>
      <c r="F6" s="2" t="s">
        <v>111</v>
      </c>
    </row>
    <row r="7" spans="1:6" x14ac:dyDescent="0.25">
      <c r="A7" s="21">
        <f t="shared" si="1"/>
        <v>6</v>
      </c>
      <c r="B7" s="2" t="s">
        <v>6</v>
      </c>
      <c r="C7" s="4" t="str">
        <f t="shared" si="0"/>
        <v xml:space="preserve">Thomas Stead Lewis </v>
      </c>
      <c r="D7" s="2" t="s">
        <v>129</v>
      </c>
      <c r="E7" s="22" t="s">
        <v>114</v>
      </c>
      <c r="F7" s="2" t="s">
        <v>113</v>
      </c>
    </row>
    <row r="8" spans="1:6" x14ac:dyDescent="0.25">
      <c r="A8" s="21">
        <f t="shared" si="1"/>
        <v>7</v>
      </c>
      <c r="B8" s="2" t="s">
        <v>61</v>
      </c>
      <c r="C8" s="4" t="str">
        <f t="shared" si="0"/>
        <v>Arthur Montague Rhodes</v>
      </c>
      <c r="D8" s="2" t="s">
        <v>57</v>
      </c>
      <c r="E8" s="22" t="s">
        <v>57</v>
      </c>
      <c r="F8" s="2" t="s">
        <v>70</v>
      </c>
    </row>
    <row r="9" spans="1:6" x14ac:dyDescent="0.25">
      <c r="A9" s="21">
        <f t="shared" si="1"/>
        <v>8</v>
      </c>
      <c r="B9" s="2" t="s">
        <v>11</v>
      </c>
      <c r="C9" s="4" t="str">
        <f t="shared" si="0"/>
        <v>Basil Rhodes</v>
      </c>
      <c r="D9" s="2" t="s">
        <v>57</v>
      </c>
      <c r="E9" s="22" t="s">
        <v>57</v>
      </c>
      <c r="F9" s="2" t="s">
        <v>67</v>
      </c>
    </row>
    <row r="10" spans="1:6" x14ac:dyDescent="0.25">
      <c r="A10" s="21">
        <f t="shared" si="1"/>
        <v>9</v>
      </c>
      <c r="B10" s="2" t="s">
        <v>62</v>
      </c>
      <c r="C10" s="4" t="str">
        <f t="shared" si="0"/>
        <v>Bernard Maitland Rhodes</v>
      </c>
      <c r="D10" s="2" t="s">
        <v>57</v>
      </c>
      <c r="E10" s="22" t="s">
        <v>57</v>
      </c>
      <c r="F10" s="2" t="s">
        <v>71</v>
      </c>
    </row>
    <row r="11" spans="1:6" x14ac:dyDescent="0.25">
      <c r="A11" s="21">
        <f t="shared" si="1"/>
        <v>10</v>
      </c>
      <c r="B11" s="2" t="s">
        <v>125</v>
      </c>
      <c r="C11" s="4" t="str">
        <f t="shared" si="0"/>
        <v>Elmhirst Rhodes</v>
      </c>
      <c r="D11" s="2" t="s">
        <v>57</v>
      </c>
      <c r="E11" s="22" t="s">
        <v>57</v>
      </c>
      <c r="F11" s="2" t="s">
        <v>69</v>
      </c>
    </row>
    <row r="12" spans="1:6" x14ac:dyDescent="0.25">
      <c r="A12" s="21">
        <f t="shared" si="1"/>
        <v>11</v>
      </c>
      <c r="B12" s="2" t="s">
        <v>8</v>
      </c>
      <c r="C12" s="4" t="str">
        <f t="shared" si="0"/>
        <v>Ernest Frederick Rhodes</v>
      </c>
      <c r="D12" s="2" t="s">
        <v>57</v>
      </c>
      <c r="E12" s="22" t="s">
        <v>57</v>
      </c>
      <c r="F12" s="2" t="s">
        <v>63</v>
      </c>
    </row>
    <row r="13" spans="1:6" x14ac:dyDescent="0.25">
      <c r="A13" s="21">
        <f t="shared" si="1"/>
        <v>12</v>
      </c>
      <c r="B13" s="2" t="s">
        <v>59</v>
      </c>
      <c r="C13" s="4" t="str">
        <f t="shared" si="0"/>
        <v>Francis William (Frank) Rhodes</v>
      </c>
      <c r="D13" s="2" t="s">
        <v>57</v>
      </c>
      <c r="E13" s="22" t="s">
        <v>57</v>
      </c>
      <c r="F13" s="2" t="s">
        <v>66</v>
      </c>
    </row>
    <row r="14" spans="1:6" x14ac:dyDescent="0.25">
      <c r="A14" s="21">
        <f t="shared" si="1"/>
        <v>13</v>
      </c>
      <c r="B14" s="2" t="s">
        <v>60</v>
      </c>
      <c r="C14" s="4" t="str">
        <f t="shared" si="0"/>
        <v>Frederick Rhodes</v>
      </c>
      <c r="D14" s="2" t="s">
        <v>57</v>
      </c>
      <c r="E14" s="22" t="s">
        <v>57</v>
      </c>
      <c r="F14" s="2" t="s">
        <v>68</v>
      </c>
    </row>
    <row r="15" spans="1:6" x14ac:dyDescent="0.25">
      <c r="A15" s="21">
        <f t="shared" si="1"/>
        <v>14</v>
      </c>
      <c r="B15" s="2" t="s">
        <v>9</v>
      </c>
      <c r="C15" s="4" t="str">
        <f t="shared" si="0"/>
        <v>Herbert Rhodes</v>
      </c>
      <c r="D15" s="2" t="s">
        <v>57</v>
      </c>
      <c r="E15" s="22" t="s">
        <v>79</v>
      </c>
      <c r="F15" s="2" t="s">
        <v>64</v>
      </c>
    </row>
    <row r="16" spans="1:6" s="25" customFormat="1" x14ac:dyDescent="0.25">
      <c r="A16" s="26">
        <f t="shared" si="1"/>
        <v>15</v>
      </c>
      <c r="B16" s="23" t="s">
        <v>17</v>
      </c>
      <c r="C16" s="24" t="str">
        <f t="shared" si="0"/>
        <v>Capital Reserve Fund</v>
      </c>
      <c r="D16" s="23" t="s">
        <v>121</v>
      </c>
      <c r="E16" s="27"/>
      <c r="F16" s="23"/>
    </row>
    <row r="17" spans="1:6" s="25" customFormat="1" x14ac:dyDescent="0.25">
      <c r="A17" s="26">
        <f t="shared" si="1"/>
        <v>16</v>
      </c>
      <c r="B17" s="23" t="s">
        <v>122</v>
      </c>
      <c r="C17" s="24" t="str">
        <f t="shared" si="0"/>
        <v>De Beers Mining Company ("Diamond Mines")</v>
      </c>
      <c r="D17" s="23" t="s">
        <v>121</v>
      </c>
      <c r="E17" s="28" t="s">
        <v>89</v>
      </c>
      <c r="F17" s="23"/>
    </row>
    <row r="18" spans="1:6" s="25" customFormat="1" x14ac:dyDescent="0.25">
      <c r="A18" s="26">
        <f t="shared" si="1"/>
        <v>17</v>
      </c>
      <c r="B18" s="23" t="s">
        <v>1</v>
      </c>
      <c r="C18" s="24" t="str">
        <f t="shared" si="0"/>
        <v>Matoppos and Bulawayo Fund</v>
      </c>
      <c r="D18" s="23" t="s">
        <v>121</v>
      </c>
      <c r="E18" s="27"/>
      <c r="F18" s="23"/>
    </row>
    <row r="19" spans="1:6" s="25" customFormat="1" x14ac:dyDescent="0.25">
      <c r="A19" s="26">
        <f t="shared" si="1"/>
        <v>18</v>
      </c>
      <c r="B19" s="23" t="s">
        <v>26</v>
      </c>
      <c r="C19" s="24" t="str">
        <f t="shared" si="0"/>
        <v>The Inyanga Fund</v>
      </c>
      <c r="D19" s="23" t="s">
        <v>121</v>
      </c>
      <c r="E19" s="27"/>
      <c r="F19" s="23" t="s">
        <v>112</v>
      </c>
    </row>
    <row r="20" spans="1:6" x14ac:dyDescent="0.25">
      <c r="A20" s="21">
        <f t="shared" si="1"/>
        <v>19</v>
      </c>
      <c r="B20" s="2" t="s">
        <v>4</v>
      </c>
      <c r="C20" s="4" t="str">
        <f t="shared" si="0"/>
        <v xml:space="preserve">Jan Hendrik Hofmeyr </v>
      </c>
      <c r="D20" s="2" t="s">
        <v>126</v>
      </c>
      <c r="E20" s="22" t="s">
        <v>81</v>
      </c>
      <c r="F20" s="2" t="s">
        <v>80</v>
      </c>
    </row>
    <row r="21" spans="1:6" x14ac:dyDescent="0.25">
      <c r="A21" s="21">
        <f t="shared" si="1"/>
        <v>20</v>
      </c>
      <c r="B21" s="2" t="s">
        <v>105</v>
      </c>
      <c r="C21" s="4" t="str">
        <f t="shared" si="0"/>
        <v>Simon Joseph Fraser Lovat</v>
      </c>
      <c r="D21" s="2" t="s">
        <v>127</v>
      </c>
      <c r="E21" s="22" t="s">
        <v>106</v>
      </c>
      <c r="F21" s="2" t="s">
        <v>104</v>
      </c>
    </row>
    <row r="22" spans="1:6" x14ac:dyDescent="0.25">
      <c r="A22" s="21">
        <f t="shared" si="1"/>
        <v>21</v>
      </c>
      <c r="B22" s="2" t="s">
        <v>31</v>
      </c>
      <c r="C22" s="4" t="str">
        <f t="shared" si="0"/>
        <v>Stanley Baldwin</v>
      </c>
      <c r="D22" s="2" t="s">
        <v>127</v>
      </c>
      <c r="E22" s="22" t="s">
        <v>42</v>
      </c>
      <c r="F22" s="4" t="s">
        <v>109</v>
      </c>
    </row>
    <row r="23" spans="1:6" x14ac:dyDescent="0.25">
      <c r="A23" s="21">
        <f t="shared" si="1"/>
        <v>22</v>
      </c>
      <c r="B23" s="2" t="s">
        <v>90</v>
      </c>
      <c r="C23" s="4" t="str">
        <f t="shared" si="0"/>
        <v>British South Africa Company</v>
      </c>
      <c r="D23" s="2" t="s">
        <v>120</v>
      </c>
      <c r="E23" s="29" t="s">
        <v>116</v>
      </c>
      <c r="F23" s="2" t="s">
        <v>115</v>
      </c>
    </row>
    <row r="24" spans="1:6" x14ac:dyDescent="0.25">
      <c r="A24" s="21">
        <f t="shared" si="1"/>
        <v>23</v>
      </c>
      <c r="B24" s="2" t="s">
        <v>13</v>
      </c>
      <c r="C24" s="4" t="str">
        <f t="shared" si="0"/>
        <v>Dalham Hall Estate</v>
      </c>
      <c r="D24" s="2" t="s">
        <v>120</v>
      </c>
      <c r="E24" s="29" t="s">
        <v>34</v>
      </c>
      <c r="F24" s="2" t="s">
        <v>37</v>
      </c>
    </row>
    <row r="25" spans="1:6" x14ac:dyDescent="0.25">
      <c r="A25" s="21">
        <f t="shared" si="1"/>
        <v>24</v>
      </c>
      <c r="B25" s="2" t="s">
        <v>2</v>
      </c>
      <c r="C25" s="4" t="str">
        <f t="shared" si="0"/>
        <v>De Groote Schuur</v>
      </c>
      <c r="D25" s="2" t="s">
        <v>120</v>
      </c>
      <c r="E25" s="22" t="s">
        <v>49</v>
      </c>
      <c r="F25" s="2" t="s">
        <v>48</v>
      </c>
    </row>
    <row r="26" spans="1:6" x14ac:dyDescent="0.25">
      <c r="A26" s="21">
        <f t="shared" si="1"/>
        <v>25</v>
      </c>
      <c r="B26" s="2" t="s">
        <v>3</v>
      </c>
      <c r="C26" s="4" t="str">
        <f t="shared" si="0"/>
        <v>Mosterts</v>
      </c>
      <c r="D26" s="2" t="s">
        <v>120</v>
      </c>
      <c r="E26" s="22" t="s">
        <v>97</v>
      </c>
      <c r="F26" s="2" t="s">
        <v>96</v>
      </c>
    </row>
    <row r="27" spans="1:6" x14ac:dyDescent="0.25">
      <c r="A27" s="21">
        <f t="shared" si="1"/>
        <v>26</v>
      </c>
      <c r="B27" s="2" t="s">
        <v>94</v>
      </c>
      <c r="C27" s="4" t="str">
        <f t="shared" si="0"/>
        <v>Rhodes Fruit Farms (RFF)</v>
      </c>
      <c r="D27" s="2" t="s">
        <v>120</v>
      </c>
      <c r="E27" s="22" t="s">
        <v>92</v>
      </c>
      <c r="F27" s="2" t="s">
        <v>93</v>
      </c>
    </row>
    <row r="28" spans="1:6" x14ac:dyDescent="0.25">
      <c r="A28" s="21">
        <f t="shared" si="1"/>
        <v>27</v>
      </c>
      <c r="B28" s="2" t="s">
        <v>25</v>
      </c>
      <c r="C28" s="4" t="str">
        <f t="shared" si="0"/>
        <v>Robert Affleck Baronet</v>
      </c>
      <c r="D28" s="2" t="s">
        <v>136</v>
      </c>
      <c r="E28" s="22" t="s">
        <v>130</v>
      </c>
      <c r="F28" s="2" t="s">
        <v>103</v>
      </c>
    </row>
    <row r="29" spans="1:6" x14ac:dyDescent="0.25">
      <c r="A29" s="21">
        <f t="shared" si="1"/>
        <v>28</v>
      </c>
      <c r="B29" s="2" t="s">
        <v>16</v>
      </c>
      <c r="C29" s="4" t="str">
        <f t="shared" si="0"/>
        <v xml:space="preserve">John Tweed </v>
      </c>
      <c r="D29" s="2" t="s">
        <v>82</v>
      </c>
      <c r="E29" s="22" t="s">
        <v>82</v>
      </c>
      <c r="F29" s="2" t="s">
        <v>84</v>
      </c>
    </row>
    <row r="30" spans="1:6" x14ac:dyDescent="0.25">
      <c r="A30" s="21">
        <f t="shared" si="1"/>
        <v>29</v>
      </c>
      <c r="B30" s="2" t="s">
        <v>10</v>
      </c>
      <c r="C30" s="4" t="str">
        <f t="shared" si="0"/>
        <v>Edith Caroline Rhodes</v>
      </c>
      <c r="D30" s="2" t="s">
        <v>55</v>
      </c>
      <c r="E30" s="22" t="s">
        <v>55</v>
      </c>
      <c r="F30" s="2" t="s">
        <v>65</v>
      </c>
    </row>
    <row r="31" spans="1:6" x14ac:dyDescent="0.25">
      <c r="A31" s="21">
        <f t="shared" si="1"/>
        <v>30</v>
      </c>
      <c r="B31" s="2" t="s">
        <v>12</v>
      </c>
      <c r="C31" s="4" t="str">
        <f t="shared" si="0"/>
        <v>Elizabeth Rhodes</v>
      </c>
      <c r="D31" s="2" t="s">
        <v>55</v>
      </c>
      <c r="E31" s="22" t="s">
        <v>55</v>
      </c>
      <c r="F31" s="2" t="s">
        <v>54</v>
      </c>
    </row>
    <row r="32" spans="1:6" x14ac:dyDescent="0.25">
      <c r="A32" s="21">
        <f t="shared" si="1"/>
        <v>31</v>
      </c>
      <c r="B32" s="2" t="s">
        <v>58</v>
      </c>
      <c r="C32" s="4" t="str">
        <f t="shared" si="0"/>
        <v>Louisa Sophia Margaret Rhodes</v>
      </c>
      <c r="D32" s="2" t="s">
        <v>55</v>
      </c>
      <c r="E32" s="22" t="s">
        <v>55</v>
      </c>
      <c r="F32" s="2" t="s">
        <v>88</v>
      </c>
    </row>
    <row r="33" spans="1:6" x14ac:dyDescent="0.25">
      <c r="A33" s="21">
        <f t="shared" si="1"/>
        <v>32</v>
      </c>
      <c r="B33" s="3" t="s">
        <v>56</v>
      </c>
      <c r="C33" s="4" t="str">
        <f t="shared" si="0"/>
        <v>Cecil John Rhodes 1853 - 1902</v>
      </c>
      <c r="D33" s="3" t="s">
        <v>124</v>
      </c>
      <c r="E33" s="30"/>
      <c r="F33" s="8"/>
    </row>
    <row r="34" spans="1:6" x14ac:dyDescent="0.25">
      <c r="A34" s="21">
        <f t="shared" si="1"/>
        <v>33</v>
      </c>
      <c r="B34" s="5" t="s">
        <v>35</v>
      </c>
      <c r="C34" s="6" t="str">
        <f t="shared" si="0"/>
        <v>Albert Henry George  Grey</v>
      </c>
      <c r="D34" s="5" t="s">
        <v>123</v>
      </c>
      <c r="E34" s="31" t="s">
        <v>38</v>
      </c>
      <c r="F34" s="5" t="s">
        <v>36</v>
      </c>
    </row>
    <row r="35" spans="1:6" x14ac:dyDescent="0.25">
      <c r="A35" s="21">
        <f t="shared" si="1"/>
        <v>34</v>
      </c>
      <c r="B35" s="5" t="s">
        <v>5</v>
      </c>
      <c r="C35" s="6" t="str">
        <f t="shared" si="0"/>
        <v xml:space="preserve">Alfred Beit William </v>
      </c>
      <c r="D35" s="5" t="s">
        <v>123</v>
      </c>
      <c r="E35" s="31" t="s">
        <v>40</v>
      </c>
      <c r="F35" s="5" t="s">
        <v>39</v>
      </c>
    </row>
    <row r="36" spans="1:6" x14ac:dyDescent="0.25">
      <c r="A36" s="21">
        <f t="shared" si="1"/>
        <v>35</v>
      </c>
      <c r="B36" s="5" t="s">
        <v>15</v>
      </c>
      <c r="C36" s="6" t="str">
        <f t="shared" si="0"/>
        <v xml:space="preserve">Alfred Lord Milner </v>
      </c>
      <c r="D36" s="5" t="s">
        <v>123</v>
      </c>
      <c r="E36" s="31" t="s">
        <v>72</v>
      </c>
      <c r="F36" s="5"/>
    </row>
    <row r="37" spans="1:6" x14ac:dyDescent="0.25">
      <c r="A37" s="21">
        <f t="shared" si="1"/>
        <v>36</v>
      </c>
      <c r="B37" s="5" t="s">
        <v>0</v>
      </c>
      <c r="C37" s="6" t="str">
        <f t="shared" si="0"/>
        <v>Archibald Philip Earl of Rosebery</v>
      </c>
      <c r="D37" s="5" t="s">
        <v>123</v>
      </c>
      <c r="E37" s="31" t="s">
        <v>42</v>
      </c>
      <c r="F37" s="5" t="s">
        <v>41</v>
      </c>
    </row>
    <row r="38" spans="1:6" x14ac:dyDescent="0.25">
      <c r="A38" s="21">
        <f t="shared" si="1"/>
        <v>37</v>
      </c>
      <c r="B38" s="5" t="s">
        <v>7</v>
      </c>
      <c r="C38" s="6" t="s">
        <v>7</v>
      </c>
      <c r="D38" s="5" t="s">
        <v>123</v>
      </c>
      <c r="E38" s="31" t="s">
        <v>45</v>
      </c>
      <c r="F38" s="6" t="s">
        <v>44</v>
      </c>
    </row>
    <row r="39" spans="1:6" x14ac:dyDescent="0.25">
      <c r="A39" s="21">
        <f t="shared" si="1"/>
        <v>38</v>
      </c>
      <c r="B39" s="5" t="s">
        <v>50</v>
      </c>
      <c r="C39" s="6" t="str">
        <f t="shared" ref="C39:C44" si="2">HYPERLINK(F39,B39)</f>
        <v>Douglas Hogg McGarel Baron Hailsham</v>
      </c>
      <c r="D39" s="5" t="s">
        <v>123</v>
      </c>
      <c r="E39" s="31" t="s">
        <v>51</v>
      </c>
      <c r="F39" s="5" t="s">
        <v>117</v>
      </c>
    </row>
    <row r="40" spans="1:6" x14ac:dyDescent="0.25">
      <c r="A40" s="21">
        <f t="shared" si="1"/>
        <v>39</v>
      </c>
      <c r="B40" s="5" t="s">
        <v>29</v>
      </c>
      <c r="C40" s="6" t="str">
        <f t="shared" si="2"/>
        <v>Edward Robert Peacock</v>
      </c>
      <c r="D40" s="5" t="s">
        <v>123</v>
      </c>
      <c r="E40" s="31" t="s">
        <v>53</v>
      </c>
      <c r="F40" s="5" t="s">
        <v>52</v>
      </c>
    </row>
    <row r="41" spans="1:6" x14ac:dyDescent="0.25">
      <c r="A41" s="21">
        <f t="shared" si="1"/>
        <v>40</v>
      </c>
      <c r="B41" s="5" t="s">
        <v>28</v>
      </c>
      <c r="C41" s="6" t="str">
        <f t="shared" si="2"/>
        <v>Herbert Albert Laurens Fisher</v>
      </c>
      <c r="D41" s="5" t="s">
        <v>123</v>
      </c>
      <c r="E41" s="31" t="s">
        <v>78</v>
      </c>
      <c r="F41" s="5" t="s">
        <v>77</v>
      </c>
    </row>
    <row r="42" spans="1:6" x14ac:dyDescent="0.25">
      <c r="A42" s="21">
        <f t="shared" si="1"/>
        <v>41</v>
      </c>
      <c r="B42" s="5" t="s">
        <v>14</v>
      </c>
      <c r="C42" s="6" t="str">
        <f t="shared" si="2"/>
        <v>Leander Starr Jameson Baronet</v>
      </c>
      <c r="D42" s="5" t="s">
        <v>123</v>
      </c>
      <c r="E42" s="32" t="s">
        <v>134</v>
      </c>
      <c r="F42" s="6" t="s">
        <v>83</v>
      </c>
    </row>
    <row r="43" spans="1:6" x14ac:dyDescent="0.25">
      <c r="A43" s="21">
        <f t="shared" si="1"/>
        <v>42</v>
      </c>
      <c r="B43" s="5" t="s">
        <v>30</v>
      </c>
      <c r="C43" s="6" t="str">
        <f t="shared" si="2"/>
        <v>Leopold Charles Maurice Stennett Amery</v>
      </c>
      <c r="D43" s="5" t="s">
        <v>123</v>
      </c>
      <c r="E43" s="31" t="s">
        <v>86</v>
      </c>
      <c r="F43" s="5" t="s">
        <v>85</v>
      </c>
    </row>
    <row r="44" spans="1:6" x14ac:dyDescent="0.25">
      <c r="A44" s="21">
        <f t="shared" si="1"/>
        <v>43</v>
      </c>
      <c r="B44" s="5" t="s">
        <v>27</v>
      </c>
      <c r="C44" s="6" t="str">
        <f t="shared" si="2"/>
        <v>Otto Beit</v>
      </c>
      <c r="D44" s="5" t="s">
        <v>123</v>
      </c>
      <c r="E44" s="31" t="s">
        <v>100</v>
      </c>
      <c r="F44" s="5" t="s">
        <v>99</v>
      </c>
    </row>
    <row r="45" spans="1:6" x14ac:dyDescent="0.25">
      <c r="A45" s="21">
        <f t="shared" si="1"/>
        <v>44</v>
      </c>
      <c r="C45" s="2" t="s">
        <v>22</v>
      </c>
      <c r="D45" s="2" t="s">
        <v>118</v>
      </c>
      <c r="E45" s="22" t="s">
        <v>40</v>
      </c>
      <c r="F45" s="2" t="s">
        <v>43</v>
      </c>
    </row>
    <row r="46" spans="1:6" x14ac:dyDescent="0.25">
      <c r="A46" s="21">
        <f t="shared" si="1"/>
        <v>45</v>
      </c>
      <c r="B46" s="2" t="s">
        <v>18</v>
      </c>
      <c r="C46" s="4" t="str">
        <f>HYPERLINK(F46,B46)</f>
        <v>CHARLES T. METCALFE</v>
      </c>
      <c r="D46" s="2" t="s">
        <v>118</v>
      </c>
      <c r="E46" s="22" t="s">
        <v>47</v>
      </c>
      <c r="F46" s="2" t="s">
        <v>46</v>
      </c>
    </row>
    <row r="47" spans="1:6" x14ac:dyDescent="0.25">
      <c r="A47" s="21">
        <f t="shared" si="1"/>
        <v>46</v>
      </c>
      <c r="B47" s="2" t="s">
        <v>19</v>
      </c>
      <c r="C47" s="4" t="str">
        <f>HYPERLINK(F47,B47)</f>
        <v>G. J. KRIEGER</v>
      </c>
      <c r="D47" s="2" t="s">
        <v>118</v>
      </c>
      <c r="E47" s="22" t="s">
        <v>73</v>
      </c>
      <c r="F47" s="2"/>
    </row>
    <row r="48" spans="1:6" x14ac:dyDescent="0.25">
      <c r="A48" s="21">
        <f t="shared" si="1"/>
        <v>47</v>
      </c>
      <c r="B48" s="2" t="s">
        <v>20</v>
      </c>
      <c r="C48" s="4" t="str">
        <f>HYPERLINK(F48,B48)</f>
        <v>G. V. WEBB</v>
      </c>
      <c r="D48" s="2" t="s">
        <v>118</v>
      </c>
      <c r="E48" s="22" t="s">
        <v>73</v>
      </c>
      <c r="F48" s="2"/>
    </row>
    <row r="49" spans="1:6" x14ac:dyDescent="0.25">
      <c r="A49" s="21">
        <f t="shared" si="1"/>
        <v>48</v>
      </c>
      <c r="B49" s="2" t="s">
        <v>76</v>
      </c>
      <c r="C49" s="4" t="str">
        <f>HYPERLINK(F49,B49)</f>
        <v>George Geoffrey Dawson</v>
      </c>
      <c r="D49" s="2" t="s">
        <v>118</v>
      </c>
      <c r="E49" s="22" t="s">
        <v>75</v>
      </c>
      <c r="F49" s="2" t="s">
        <v>74</v>
      </c>
    </row>
    <row r="50" spans="1:6" x14ac:dyDescent="0.25">
      <c r="A50" s="21">
        <f t="shared" si="1"/>
        <v>49</v>
      </c>
      <c r="B50" s="2" t="s">
        <v>119</v>
      </c>
      <c r="C50" s="4" t="str">
        <f>HYPERLINK(F50,B50)</f>
        <v>H. GODDEN</v>
      </c>
      <c r="D50" s="2" t="s">
        <v>118</v>
      </c>
      <c r="E50" s="22" t="s">
        <v>73</v>
      </c>
      <c r="F50" s="2"/>
    </row>
    <row r="51" spans="1:6" x14ac:dyDescent="0.25">
      <c r="A51" s="21">
        <f t="shared" si="1"/>
        <v>50</v>
      </c>
      <c r="C51" s="2" t="s">
        <v>21</v>
      </c>
      <c r="D51" s="2" t="s">
        <v>118</v>
      </c>
      <c r="E51" s="22" t="s">
        <v>101</v>
      </c>
      <c r="F51" s="4" t="s">
        <v>102</v>
      </c>
    </row>
    <row r="52" spans="1:6" x14ac:dyDescent="0.25">
      <c r="A52" s="33">
        <f t="shared" si="1"/>
        <v>51</v>
      </c>
      <c r="B52" s="34" t="s">
        <v>32</v>
      </c>
      <c r="C52" s="35" t="str">
        <f>HYPERLINK(F52,B52)</f>
        <v>W. G. V. CARTER</v>
      </c>
      <c r="D52" s="34" t="s">
        <v>118</v>
      </c>
      <c r="E52" s="36" t="s">
        <v>73</v>
      </c>
      <c r="F52" s="2"/>
    </row>
  </sheetData>
  <sortState ref="B2:F53">
    <sortCondition ref="D2:D53"/>
    <sortCondition ref="B2:B53"/>
  </sortState>
  <hyperlinks>
    <hyperlink ref="F2" r:id="rId1" location="v=onepage&amp;q=LEWIS%20L.%20MICHELL&amp;f=false"/>
    <hyperlink ref="F51" display="https://books.google.com/books?id=P9eSDAAAQBAJ&amp;pg=PA217&amp;lpg=PA217&amp;dq=%22P.+JOURDAN%22+and+cecil+rhodes&amp;source=bl&amp;ots=vPGaGZ7Ojq&amp;sig=dte_l7Thg5vk8ko5AbSNRiDxoH0&amp;hl=en&amp;sa=X&amp;ved=2ahUKEwiS-dfohfPfAhXNxFkKHamlAnoQ6AEwA3oECAkQAQ#v=onepage&amp;q=%22P.%20JOURDAN%22%2"/>
    <hyperlink ref="F38" display="https://books.google.com/books?id=898wAQAAMAAJ&amp;pg=PA356&amp;lpg=PA356&amp;dq=Bourchier+Francis+Hawksley&amp;source=bl&amp;ots=E9lMAEh0sg&amp;sig=-huhRuwBKWxaOHvMLxenEj7-Ax8&amp;hl=en&amp;sa=X&amp;ved=2ahUKEwiAl4yO3vLfAhVBlVkKHdOqA3cQ6AEwBXoECAUQAQ#v=onepage&amp;q=Bourchier%20Francis%20Hawks"/>
    <hyperlink ref="F22" r:id="rId2"/>
    <hyperlink ref="F42" r:id="rId3"/>
    <hyperlink ref="C38" r:id="rId4" location="v=onepage&amp;q=Bourchier%20Francis%20Hawksl"/>
  </hyperlinks>
  <pageMargins left="0.61" right="0.41" top="0.75" bottom="0.75" header="0.3" footer="0.3"/>
  <pageSetup scale="90" fitToHeight="0" orientation="landscape" r:id="rId5"/>
  <headerFooter>
    <oddHeader>&amp;L&amp;KFF0000*.xlsx file attached in this PDF&amp;CTOPICS/INTERESTS IN THE RHODES WILL
Cecil John Rhodes. (Mar. 12, 1902). The Will and Codicils of the Right Honourable Cecil John Rhodes, inc. Rhodes Estate Act 1916, Rhodes Trust Act 1929. Rhodes Trust.</oddHeader>
    <oddFooter>&amp;Lhttps://www.fbcoverup.com/docs/library/1902-03-12-Cecil-John-Rhodes-The-Will-and-Codicils-of-the-Right-Honourable-Cecil-John-Rhodes-incl-Rhodes-Estate-Act-1916-Rhodes-Trust-Act-1929-Rhodes-Trust-Mar-12-1902.pdf&amp;RPage &amp;P and &amp;N</oddFooter>
  </headerFooter>
  <tableParts count="1">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7"/>
  <sheetViews>
    <sheetView tabSelected="1" workbookViewId="0">
      <pane ySplit="1" topLeftCell="A2" activePane="bottomLeft" state="frozen"/>
      <selection pane="bottomLeft" activeCell="F9" sqref="F9"/>
    </sheetView>
  </sheetViews>
  <sheetFormatPr defaultRowHeight="15" x14ac:dyDescent="0.25"/>
  <cols>
    <col min="1" max="1" width="9.140625" style="10"/>
    <col min="2" max="2" width="49.28515625" customWidth="1"/>
    <col min="3" max="3" width="40.28515625" customWidth="1"/>
    <col min="4" max="4" width="20.140625" customWidth="1"/>
    <col min="5" max="5" width="32.140625" customWidth="1"/>
  </cols>
  <sheetData>
    <row r="1" spans="1:5" x14ac:dyDescent="0.25">
      <c r="A1" s="16" t="s">
        <v>135</v>
      </c>
      <c r="B1" s="17" t="s">
        <v>423</v>
      </c>
      <c r="C1" s="17" t="s">
        <v>422</v>
      </c>
      <c r="D1" s="17" t="s">
        <v>424</v>
      </c>
      <c r="E1" s="18" t="s">
        <v>418</v>
      </c>
    </row>
    <row r="2" spans="1:5" x14ac:dyDescent="0.25">
      <c r="A2" s="13">
        <v>1</v>
      </c>
      <c r="B2" s="11" t="s">
        <v>361</v>
      </c>
      <c r="C2" s="11" t="str">
        <f t="shared" ref="C2:C32" si="0">CONCATENATE(E2,  " ", D2, " ",  B2)</f>
        <v>Mr. Lyman Abbot</v>
      </c>
      <c r="D2" s="11" t="s">
        <v>362</v>
      </c>
      <c r="E2" s="14" t="s">
        <v>157</v>
      </c>
    </row>
    <row r="3" spans="1:5" x14ac:dyDescent="0.25">
      <c r="A3" s="13">
        <f>A2+1</f>
        <v>2</v>
      </c>
      <c r="B3" s="11" t="s">
        <v>238</v>
      </c>
      <c r="C3" s="11" t="str">
        <f t="shared" si="0"/>
        <v>Rt. Hon. Christopher Addison, M.P.</v>
      </c>
      <c r="D3" s="11" t="s">
        <v>236</v>
      </c>
      <c r="E3" s="14" t="s">
        <v>237</v>
      </c>
    </row>
    <row r="4" spans="1:5" x14ac:dyDescent="0.25">
      <c r="A4" s="13">
        <f t="shared" ref="A4:A67" si="1">A3+1</f>
        <v>3</v>
      </c>
      <c r="B4" s="11" t="s">
        <v>431</v>
      </c>
      <c r="C4" s="11" t="str">
        <f t="shared" si="0"/>
        <v>The  American Institue of Architects</v>
      </c>
      <c r="D4" s="11"/>
      <c r="E4" s="14" t="s">
        <v>428</v>
      </c>
    </row>
    <row r="5" spans="1:5" x14ac:dyDescent="0.25">
      <c r="A5" s="13">
        <f t="shared" si="1"/>
        <v>4</v>
      </c>
      <c r="B5" s="11" t="s">
        <v>195</v>
      </c>
      <c r="C5" s="11" t="str">
        <f t="shared" si="0"/>
        <v xml:space="preserve">  American writers</v>
      </c>
      <c r="D5" s="11"/>
      <c r="E5" s="14"/>
    </row>
    <row r="6" spans="1:5" x14ac:dyDescent="0.25">
      <c r="A6" s="13">
        <f t="shared" si="1"/>
        <v>5</v>
      </c>
      <c r="B6" s="11" t="s">
        <v>240</v>
      </c>
      <c r="C6" s="11" t="str">
        <f t="shared" si="0"/>
        <v>Sir Kenneth Anderson</v>
      </c>
      <c r="D6" s="11" t="s">
        <v>241</v>
      </c>
      <c r="E6" s="14" t="s">
        <v>162</v>
      </c>
    </row>
    <row r="7" spans="1:5" x14ac:dyDescent="0.25">
      <c r="A7" s="13">
        <f t="shared" si="1"/>
        <v>6</v>
      </c>
      <c r="B7" s="11" t="s">
        <v>239</v>
      </c>
      <c r="C7" s="11" t="str">
        <f t="shared" si="0"/>
        <v>Mr. William Archer</v>
      </c>
      <c r="D7" s="11" t="s">
        <v>210</v>
      </c>
      <c r="E7" s="14" t="s">
        <v>157</v>
      </c>
    </row>
    <row r="8" spans="1:5" x14ac:dyDescent="0.25">
      <c r="A8" s="13">
        <f t="shared" si="1"/>
        <v>7</v>
      </c>
      <c r="B8" s="11" t="s">
        <v>242</v>
      </c>
      <c r="C8" s="11" t="str">
        <f t="shared" si="0"/>
        <v>Miss Lena Ashwell</v>
      </c>
      <c r="D8" s="11" t="s">
        <v>243</v>
      </c>
      <c r="E8" s="14" t="s">
        <v>244</v>
      </c>
    </row>
    <row r="9" spans="1:5" x14ac:dyDescent="0.25">
      <c r="A9" s="13">
        <f t="shared" si="1"/>
        <v>8</v>
      </c>
      <c r="B9" s="11" t="s">
        <v>246</v>
      </c>
      <c r="C9" s="11" t="str">
        <f t="shared" si="0"/>
        <v>Rt. Hon. A.J. Balfour, M.P.</v>
      </c>
      <c r="D9" s="11" t="s">
        <v>247</v>
      </c>
      <c r="E9" s="14" t="s">
        <v>237</v>
      </c>
    </row>
    <row r="10" spans="1:5" x14ac:dyDescent="0.25">
      <c r="A10" s="13">
        <f t="shared" si="1"/>
        <v>9</v>
      </c>
      <c r="B10" s="11" t="s">
        <v>412</v>
      </c>
      <c r="C10" s="11" t="str">
        <f t="shared" si="0"/>
        <v>Mr. Otto S. Bannard</v>
      </c>
      <c r="D10" s="11" t="s">
        <v>413</v>
      </c>
      <c r="E10" s="14" t="s">
        <v>157</v>
      </c>
    </row>
    <row r="11" spans="1:5" x14ac:dyDescent="0.25">
      <c r="A11" s="13">
        <f t="shared" si="1"/>
        <v>10</v>
      </c>
      <c r="B11" s="11" t="s">
        <v>158</v>
      </c>
      <c r="C11" s="11" t="str">
        <f t="shared" si="0"/>
        <v>Mr. Ernest Barker</v>
      </c>
      <c r="D11" s="11" t="s">
        <v>159</v>
      </c>
      <c r="E11" s="14" t="s">
        <v>157</v>
      </c>
    </row>
    <row r="12" spans="1:5" x14ac:dyDescent="0.25">
      <c r="A12" s="13">
        <f t="shared" si="1"/>
        <v>11</v>
      </c>
      <c r="B12" s="11" t="s">
        <v>137</v>
      </c>
      <c r="C12" s="11" t="str">
        <f t="shared" si="0"/>
        <v>Attorney-General James M. Beck</v>
      </c>
      <c r="D12" s="11" t="s">
        <v>206</v>
      </c>
      <c r="E12" s="14" t="s">
        <v>207</v>
      </c>
    </row>
    <row r="13" spans="1:5" x14ac:dyDescent="0.25">
      <c r="A13" s="13">
        <f t="shared" si="1"/>
        <v>12</v>
      </c>
      <c r="B13" s="11" t="s">
        <v>212</v>
      </c>
      <c r="C13" s="11" t="str">
        <f t="shared" si="0"/>
        <v>Mr. George Louis Beer</v>
      </c>
      <c r="D13" s="11" t="s">
        <v>213</v>
      </c>
      <c r="E13" s="14" t="s">
        <v>157</v>
      </c>
    </row>
    <row r="14" spans="1:5" x14ac:dyDescent="0.25">
      <c r="A14" s="13">
        <f t="shared" si="1"/>
        <v>13</v>
      </c>
      <c r="B14" s="11" t="s">
        <v>197</v>
      </c>
      <c r="C14" s="11" t="str">
        <f t="shared" si="0"/>
        <v xml:space="preserve">  Belgian writers</v>
      </c>
      <c r="D14" s="11"/>
      <c r="E14" s="14"/>
    </row>
    <row r="15" spans="1:5" x14ac:dyDescent="0.25">
      <c r="A15" s="13">
        <f t="shared" si="1"/>
        <v>14</v>
      </c>
      <c r="B15" s="11" t="s">
        <v>171</v>
      </c>
      <c r="C15" s="11" t="str">
        <f t="shared" si="0"/>
        <v>Mr. Arnold Bennett</v>
      </c>
      <c r="D15" s="11" t="s">
        <v>172</v>
      </c>
      <c r="E15" s="14" t="s">
        <v>157</v>
      </c>
    </row>
    <row r="16" spans="1:5" x14ac:dyDescent="0.25">
      <c r="A16" s="13">
        <f t="shared" si="1"/>
        <v>15</v>
      </c>
      <c r="B16" s="11" t="s">
        <v>248</v>
      </c>
      <c r="C16" s="11" t="str">
        <f t="shared" si="0"/>
        <v>Lord  Beresford</v>
      </c>
      <c r="D16" s="11"/>
      <c r="E16" s="14" t="s">
        <v>150</v>
      </c>
    </row>
    <row r="17" spans="1:5" x14ac:dyDescent="0.25">
      <c r="A17" s="13">
        <f t="shared" si="1"/>
        <v>16</v>
      </c>
      <c r="B17" s="11" t="s">
        <v>249</v>
      </c>
      <c r="C17" s="11" t="str">
        <f t="shared" si="0"/>
        <v>Mr. Thomas Gibson Bowles</v>
      </c>
      <c r="D17" s="11" t="s">
        <v>250</v>
      </c>
      <c r="E17" s="14" t="s">
        <v>157</v>
      </c>
    </row>
    <row r="18" spans="1:5" x14ac:dyDescent="0.25">
      <c r="A18" s="13">
        <f t="shared" si="1"/>
        <v>17</v>
      </c>
      <c r="B18" s="11" t="s">
        <v>149</v>
      </c>
      <c r="C18" s="11" t="str">
        <f t="shared" si="0"/>
        <v>Viscount  Bryce</v>
      </c>
      <c r="D18" s="11"/>
      <c r="E18" s="14" t="s">
        <v>245</v>
      </c>
    </row>
    <row r="19" spans="1:5" x14ac:dyDescent="0.25">
      <c r="A19" s="13">
        <f t="shared" si="1"/>
        <v>18</v>
      </c>
      <c r="B19" s="11" t="s">
        <v>175</v>
      </c>
      <c r="C19" s="11" t="str">
        <f t="shared" si="0"/>
        <v>Mr. John Buchan</v>
      </c>
      <c r="D19" s="11" t="s">
        <v>176</v>
      </c>
      <c r="E19" s="14" t="s">
        <v>157</v>
      </c>
    </row>
    <row r="20" spans="1:5" x14ac:dyDescent="0.25">
      <c r="A20" s="13">
        <f t="shared" si="1"/>
        <v>19</v>
      </c>
      <c r="B20" s="11" t="s">
        <v>400</v>
      </c>
      <c r="C20" s="11" t="str">
        <f t="shared" si="0"/>
        <v>President Nicholas Murray Butler</v>
      </c>
      <c r="D20" s="11" t="s">
        <v>401</v>
      </c>
      <c r="E20" s="14" t="s">
        <v>402</v>
      </c>
    </row>
    <row r="21" spans="1:5" x14ac:dyDescent="0.25">
      <c r="A21" s="13">
        <f t="shared" si="1"/>
        <v>20</v>
      </c>
      <c r="B21" s="12" t="s">
        <v>364</v>
      </c>
      <c r="C21" s="12" t="str">
        <f t="shared" si="0"/>
        <v>Mr. George F. Canfield</v>
      </c>
      <c r="D21" s="12" t="s">
        <v>365</v>
      </c>
      <c r="E21" s="15" t="s">
        <v>157</v>
      </c>
    </row>
    <row r="22" spans="1:5" x14ac:dyDescent="0.25">
      <c r="A22" s="13">
        <f t="shared" si="1"/>
        <v>21</v>
      </c>
      <c r="B22" s="11" t="s">
        <v>399</v>
      </c>
      <c r="C22" s="11" t="str">
        <f t="shared" si="0"/>
        <v>The  Carnegie Endowment for Internation Peace</v>
      </c>
      <c r="D22" s="11"/>
      <c r="E22" s="14" t="s">
        <v>428</v>
      </c>
    </row>
    <row r="23" spans="1:5" x14ac:dyDescent="0.25">
      <c r="A23" s="13">
        <f t="shared" si="1"/>
        <v>22</v>
      </c>
      <c r="B23" s="11" t="s">
        <v>252</v>
      </c>
      <c r="C23" s="11" t="str">
        <f t="shared" si="0"/>
        <v>Rt. Hon. Sir Edward Carson, M.P.</v>
      </c>
      <c r="D23" s="11" t="s">
        <v>208</v>
      </c>
      <c r="E23" s="14" t="s">
        <v>251</v>
      </c>
    </row>
    <row r="24" spans="1:5" x14ac:dyDescent="0.25">
      <c r="A24" s="13">
        <f t="shared" si="1"/>
        <v>23</v>
      </c>
      <c r="B24" s="11" t="s">
        <v>363</v>
      </c>
      <c r="C24" s="11" t="str">
        <f t="shared" si="0"/>
        <v>Hon. George R. Carter</v>
      </c>
      <c r="D24" s="11" t="s">
        <v>316</v>
      </c>
      <c r="E24" s="14" t="s">
        <v>139</v>
      </c>
    </row>
    <row r="25" spans="1:5" x14ac:dyDescent="0.25">
      <c r="A25" s="13">
        <f t="shared" si="1"/>
        <v>24</v>
      </c>
      <c r="B25" s="11" t="s">
        <v>253</v>
      </c>
      <c r="C25" s="11" t="str">
        <f t="shared" si="0"/>
        <v>Rt. Hon. Sir Ernest Cassell</v>
      </c>
      <c r="D25" s="11" t="s">
        <v>159</v>
      </c>
      <c r="E25" s="14" t="s">
        <v>251</v>
      </c>
    </row>
    <row r="26" spans="1:5" x14ac:dyDescent="0.25">
      <c r="A26" s="13">
        <f t="shared" si="1"/>
        <v>25</v>
      </c>
      <c r="B26" s="11" t="s">
        <v>234</v>
      </c>
      <c r="C26" s="11" t="str">
        <f t="shared" si="0"/>
        <v>Rt. Hon. Lord Robert Cecil</v>
      </c>
      <c r="D26" s="11" t="s">
        <v>235</v>
      </c>
      <c r="E26" s="14" t="s">
        <v>254</v>
      </c>
    </row>
    <row r="27" spans="1:5" x14ac:dyDescent="0.25">
      <c r="A27" s="13">
        <f t="shared" si="1"/>
        <v>26</v>
      </c>
      <c r="B27" s="11" t="s">
        <v>255</v>
      </c>
      <c r="C27" s="11" t="str">
        <f t="shared" si="0"/>
        <v>Rt. Hon. Austen Chamberlain, M.P.</v>
      </c>
      <c r="D27" s="11" t="s">
        <v>228</v>
      </c>
      <c r="E27" s="14" t="s">
        <v>237</v>
      </c>
    </row>
    <row r="28" spans="1:5" x14ac:dyDescent="0.25">
      <c r="A28" s="13">
        <f t="shared" si="1"/>
        <v>27</v>
      </c>
      <c r="B28" s="11" t="s">
        <v>258</v>
      </c>
      <c r="C28" s="11" t="str">
        <f t="shared" si="0"/>
        <v>Mr. G.K. Chesterton</v>
      </c>
      <c r="D28" s="11" t="s">
        <v>259</v>
      </c>
      <c r="E28" s="14" t="s">
        <v>157</v>
      </c>
    </row>
    <row r="29" spans="1:5" x14ac:dyDescent="0.25">
      <c r="A29" s="13">
        <f t="shared" si="1"/>
        <v>28</v>
      </c>
      <c r="B29" s="11" t="s">
        <v>204</v>
      </c>
      <c r="C29" s="11" t="str">
        <f t="shared" si="0"/>
        <v>Hon. Joseph Choate</v>
      </c>
      <c r="D29" s="11" t="s">
        <v>205</v>
      </c>
      <c r="E29" s="14" t="s">
        <v>139</v>
      </c>
    </row>
    <row r="30" spans="1:5" x14ac:dyDescent="0.25">
      <c r="A30" s="13">
        <f t="shared" si="1"/>
        <v>29</v>
      </c>
      <c r="B30" s="11" t="s">
        <v>140</v>
      </c>
      <c r="C30" s="11" t="str">
        <f t="shared" si="0"/>
        <v>Professor Edward Church</v>
      </c>
      <c r="D30" s="11" t="s">
        <v>208</v>
      </c>
      <c r="E30" s="14" t="s">
        <v>141</v>
      </c>
    </row>
    <row r="31" spans="1:5" x14ac:dyDescent="0.25">
      <c r="A31" s="13">
        <f t="shared" si="1"/>
        <v>30</v>
      </c>
      <c r="B31" s="11" t="s">
        <v>260</v>
      </c>
      <c r="C31" s="11" t="str">
        <f t="shared" si="0"/>
        <v>Sir Edward T. Cook</v>
      </c>
      <c r="D31" s="11" t="s">
        <v>261</v>
      </c>
      <c r="E31" s="14" t="s">
        <v>162</v>
      </c>
    </row>
    <row r="32" spans="1:5" x14ac:dyDescent="0.25">
      <c r="A32" s="13">
        <f t="shared" si="1"/>
        <v>31</v>
      </c>
      <c r="B32" s="11" t="s">
        <v>262</v>
      </c>
      <c r="C32" s="11" t="str">
        <f t="shared" si="0"/>
        <v>Mr. Julian Corbett</v>
      </c>
      <c r="D32" s="11" t="s">
        <v>263</v>
      </c>
      <c r="E32" s="14" t="s">
        <v>157</v>
      </c>
    </row>
    <row r="33" spans="1:5" x14ac:dyDescent="0.25">
      <c r="A33" s="13">
        <f t="shared" si="1"/>
        <v>32</v>
      </c>
      <c r="B33" s="11" t="s">
        <v>417</v>
      </c>
      <c r="C33" s="11" t="str">
        <f t="shared" ref="C33:C63" si="2">CONCATENATE(E33,  " ", D33, " ",  B33)</f>
        <v>Mr. Frederic Coudert</v>
      </c>
      <c r="D33" s="11" t="s">
        <v>217</v>
      </c>
      <c r="E33" s="14" t="s">
        <v>157</v>
      </c>
    </row>
    <row r="34" spans="1:5" x14ac:dyDescent="0.25">
      <c r="A34" s="13">
        <f t="shared" si="1"/>
        <v>33</v>
      </c>
      <c r="B34" s="11" t="s">
        <v>427</v>
      </c>
      <c r="C34" s="11" t="str">
        <f t="shared" si="2"/>
        <v>The Countess of Essex</v>
      </c>
      <c r="D34" s="11" t="s">
        <v>426</v>
      </c>
      <c r="E34" s="14" t="s">
        <v>428</v>
      </c>
    </row>
    <row r="35" spans="1:5" x14ac:dyDescent="0.25">
      <c r="A35" s="13">
        <f t="shared" si="1"/>
        <v>34</v>
      </c>
      <c r="B35" s="11" t="s">
        <v>366</v>
      </c>
      <c r="C35" s="11" t="str">
        <f t="shared" si="2"/>
        <v>Dr. Ralph Adams Cram</v>
      </c>
      <c r="D35" s="11" t="s">
        <v>367</v>
      </c>
      <c r="E35" s="14" t="s">
        <v>211</v>
      </c>
    </row>
    <row r="36" spans="1:5" x14ac:dyDescent="0.25">
      <c r="A36" s="13">
        <f t="shared" si="1"/>
        <v>35</v>
      </c>
      <c r="B36" s="11" t="s">
        <v>411</v>
      </c>
      <c r="C36" s="11" t="str">
        <f t="shared" si="2"/>
        <v>Mr. Paul Cravath</v>
      </c>
      <c r="D36" s="11" t="s">
        <v>369</v>
      </c>
      <c r="E36" s="14" t="s">
        <v>157</v>
      </c>
    </row>
    <row r="37" spans="1:5" x14ac:dyDescent="0.25">
      <c r="A37" s="13">
        <f t="shared" si="1"/>
        <v>36</v>
      </c>
      <c r="B37" s="11" t="s">
        <v>420</v>
      </c>
      <c r="C37" s="11" t="str">
        <f t="shared" si="2"/>
        <v>Capt.  Crense, R.N., C.B. (Board of Invention and Research)</v>
      </c>
      <c r="D37" s="11"/>
      <c r="E37" s="14" t="s">
        <v>264</v>
      </c>
    </row>
    <row r="38" spans="1:5" x14ac:dyDescent="0.25">
      <c r="A38" s="13">
        <f t="shared" si="1"/>
        <v>37</v>
      </c>
      <c r="B38" s="11" t="s">
        <v>151</v>
      </c>
      <c r="C38" s="11" t="str">
        <f t="shared" si="2"/>
        <v>Rt. Hon. Earl Cromer</v>
      </c>
      <c r="D38" s="11" t="s">
        <v>230</v>
      </c>
      <c r="E38" s="14" t="s">
        <v>237</v>
      </c>
    </row>
    <row r="39" spans="1:5" x14ac:dyDescent="0.25">
      <c r="A39" s="13">
        <f t="shared" si="1"/>
        <v>38</v>
      </c>
      <c r="B39" s="11" t="s">
        <v>265</v>
      </c>
      <c r="C39" s="11" t="str">
        <f t="shared" si="2"/>
        <v>Rt. Hon. Will Crooks, M.P.</v>
      </c>
      <c r="D39" s="11" t="s">
        <v>266</v>
      </c>
      <c r="E39" s="14" t="s">
        <v>237</v>
      </c>
    </row>
    <row r="40" spans="1:5" x14ac:dyDescent="0.25">
      <c r="A40" s="13">
        <f t="shared" si="1"/>
        <v>39</v>
      </c>
      <c r="B40" s="11" t="s">
        <v>267</v>
      </c>
      <c r="C40" s="11" t="str">
        <f t="shared" si="2"/>
        <v>Rt. Hon. Earl Curzon</v>
      </c>
      <c r="D40" s="11" t="s">
        <v>230</v>
      </c>
      <c r="E40" s="14" t="s">
        <v>237</v>
      </c>
    </row>
    <row r="41" spans="1:5" x14ac:dyDescent="0.25">
      <c r="A41" s="13">
        <f t="shared" si="1"/>
        <v>40</v>
      </c>
      <c r="B41" s="11" t="s">
        <v>368</v>
      </c>
      <c r="C41" s="11" t="str">
        <f t="shared" si="2"/>
        <v>Mr. Paul Dana</v>
      </c>
      <c r="D41" s="11" t="s">
        <v>369</v>
      </c>
      <c r="E41" s="14" t="s">
        <v>157</v>
      </c>
    </row>
    <row r="42" spans="1:5" x14ac:dyDescent="0.25">
      <c r="A42" s="13">
        <f t="shared" si="1"/>
        <v>41</v>
      </c>
      <c r="B42" s="11" t="s">
        <v>188</v>
      </c>
      <c r="C42" s="11" t="str">
        <f t="shared" si="2"/>
        <v>Mr. E.F. Davies</v>
      </c>
      <c r="D42" s="11" t="s">
        <v>189</v>
      </c>
      <c r="E42" s="14" t="s">
        <v>157</v>
      </c>
    </row>
    <row r="43" spans="1:5" x14ac:dyDescent="0.25">
      <c r="A43" s="13">
        <f t="shared" si="1"/>
        <v>42</v>
      </c>
      <c r="B43" s="11" t="s">
        <v>268</v>
      </c>
      <c r="C43" s="11" t="str">
        <f t="shared" si="2"/>
        <v>Rt. Hon. Sir Maurice de Bunsen</v>
      </c>
      <c r="D43" s="11" t="s">
        <v>269</v>
      </c>
      <c r="E43" s="14" t="s">
        <v>251</v>
      </c>
    </row>
    <row r="44" spans="1:5" x14ac:dyDescent="0.25">
      <c r="A44" s="13">
        <f t="shared" si="1"/>
        <v>43</v>
      </c>
      <c r="B44" s="11" t="s">
        <v>270</v>
      </c>
      <c r="C44" s="11" t="str">
        <f t="shared" si="2"/>
        <v>Rear-Admiral Sir Dudley De Chair</v>
      </c>
      <c r="D44" s="11" t="s">
        <v>271</v>
      </c>
      <c r="E44" s="14" t="s">
        <v>272</v>
      </c>
    </row>
    <row r="45" spans="1:5" x14ac:dyDescent="0.25">
      <c r="A45" s="13">
        <f t="shared" si="1"/>
        <v>44</v>
      </c>
      <c r="B45" s="11" t="s">
        <v>227</v>
      </c>
      <c r="C45" s="11" t="str">
        <f t="shared" si="2"/>
        <v>Lord  Derby</v>
      </c>
      <c r="D45" s="11"/>
      <c r="E45" s="14" t="s">
        <v>150</v>
      </c>
    </row>
    <row r="46" spans="1:5" x14ac:dyDescent="0.25">
      <c r="A46" s="13">
        <f t="shared" si="1"/>
        <v>45</v>
      </c>
      <c r="B46" s="11" t="s">
        <v>227</v>
      </c>
      <c r="C46" s="11" t="str">
        <f t="shared" si="2"/>
        <v>Rt. Hon. Earl Derby</v>
      </c>
      <c r="D46" s="11" t="s">
        <v>230</v>
      </c>
      <c r="E46" s="14" t="s">
        <v>237</v>
      </c>
    </row>
    <row r="47" spans="1:5" x14ac:dyDescent="0.25">
      <c r="A47" s="13">
        <f t="shared" si="1"/>
        <v>46</v>
      </c>
      <c r="B47" s="11" t="s">
        <v>273</v>
      </c>
      <c r="C47" s="11" t="str">
        <f t="shared" si="2"/>
        <v>Mr. Robert Donald</v>
      </c>
      <c r="D47" s="11" t="s">
        <v>235</v>
      </c>
      <c r="E47" s="14" t="s">
        <v>157</v>
      </c>
    </row>
    <row r="48" spans="1:5" x14ac:dyDescent="0.25">
      <c r="A48" s="13">
        <f t="shared" si="1"/>
        <v>47</v>
      </c>
      <c r="B48" s="11" t="s">
        <v>216</v>
      </c>
      <c r="C48" s="11" t="str">
        <f t="shared" si="2"/>
        <v>Mr. Frederic Doudert</v>
      </c>
      <c r="D48" s="11" t="s">
        <v>217</v>
      </c>
      <c r="E48" s="14" t="s">
        <v>157</v>
      </c>
    </row>
    <row r="49" spans="1:5" x14ac:dyDescent="0.25">
      <c r="A49" s="13">
        <f t="shared" si="1"/>
        <v>48</v>
      </c>
      <c r="B49" s="11" t="s">
        <v>160</v>
      </c>
      <c r="C49" s="11" t="str">
        <f t="shared" si="2"/>
        <v>Sir Arthur Conan Doyal</v>
      </c>
      <c r="D49" s="11" t="s">
        <v>161</v>
      </c>
      <c r="E49" s="14" t="s">
        <v>162</v>
      </c>
    </row>
    <row r="50" spans="1:5" x14ac:dyDescent="0.25">
      <c r="A50" s="13">
        <f t="shared" si="1"/>
        <v>49</v>
      </c>
      <c r="B50" s="11" t="s">
        <v>430</v>
      </c>
      <c r="C50" s="11" t="str">
        <f t="shared" si="2"/>
        <v>The Duchess of Marlborough</v>
      </c>
      <c r="D50" s="11" t="s">
        <v>429</v>
      </c>
      <c r="E50" s="14" t="s">
        <v>428</v>
      </c>
    </row>
    <row r="51" spans="1:5" x14ac:dyDescent="0.25">
      <c r="A51" s="13">
        <f t="shared" si="1"/>
        <v>50</v>
      </c>
      <c r="B51" s="11" t="s">
        <v>356</v>
      </c>
      <c r="C51" s="11" t="str">
        <f t="shared" si="2"/>
        <v>Mr. Kenneth Durant</v>
      </c>
      <c r="D51" s="11" t="s">
        <v>241</v>
      </c>
      <c r="E51" s="14" t="s">
        <v>157</v>
      </c>
    </row>
    <row r="52" spans="1:5" x14ac:dyDescent="0.25">
      <c r="A52" s="13">
        <f t="shared" si="1"/>
        <v>51</v>
      </c>
      <c r="B52" s="11" t="s">
        <v>201</v>
      </c>
      <c r="C52" s="11" t="str">
        <f t="shared" si="2"/>
        <v>ex-President from Harvard Elliot</v>
      </c>
      <c r="D52" s="11" t="s">
        <v>203</v>
      </c>
      <c r="E52" s="14" t="s">
        <v>202</v>
      </c>
    </row>
    <row r="53" spans="1:5" x14ac:dyDescent="0.25">
      <c r="A53" s="13">
        <f t="shared" si="1"/>
        <v>52</v>
      </c>
      <c r="B53" s="11" t="s">
        <v>370</v>
      </c>
      <c r="C53" s="11" t="str">
        <f t="shared" si="2"/>
        <v>Mr. Charles S. Fairchild</v>
      </c>
      <c r="D53" s="11" t="s">
        <v>371</v>
      </c>
      <c r="E53" s="14" t="s">
        <v>157</v>
      </c>
    </row>
    <row r="54" spans="1:5" x14ac:dyDescent="0.25">
      <c r="A54" s="13">
        <f t="shared" si="1"/>
        <v>53</v>
      </c>
      <c r="B54" s="11" t="s">
        <v>155</v>
      </c>
      <c r="C54" s="11" t="str">
        <f t="shared" si="2"/>
        <v>Mr. H.A.L. Fisher</v>
      </c>
      <c r="D54" s="11" t="s">
        <v>156</v>
      </c>
      <c r="E54" s="14" t="s">
        <v>157</v>
      </c>
    </row>
    <row r="55" spans="1:5" x14ac:dyDescent="0.25">
      <c r="A55" s="13">
        <f t="shared" si="1"/>
        <v>54</v>
      </c>
      <c r="B55" s="11" t="s">
        <v>274</v>
      </c>
      <c r="C55" s="11" t="str">
        <f t="shared" si="2"/>
        <v>Rt. Hon. Sir George Eulas Foster</v>
      </c>
      <c r="D55" s="11" t="s">
        <v>275</v>
      </c>
      <c r="E55" s="14" t="s">
        <v>251</v>
      </c>
    </row>
    <row r="56" spans="1:5" x14ac:dyDescent="0.25">
      <c r="A56" s="13">
        <f t="shared" si="1"/>
        <v>55</v>
      </c>
      <c r="B56" s="11" t="s">
        <v>276</v>
      </c>
      <c r="C56" s="11" t="str">
        <f t="shared" si="2"/>
        <v>Sir George Frampton</v>
      </c>
      <c r="D56" s="11" t="s">
        <v>225</v>
      </c>
      <c r="E56" s="14" t="s">
        <v>162</v>
      </c>
    </row>
    <row r="57" spans="1:5" x14ac:dyDescent="0.25">
      <c r="A57" s="13">
        <f t="shared" si="1"/>
        <v>56</v>
      </c>
      <c r="B57" s="11" t="s">
        <v>196</v>
      </c>
      <c r="C57" s="11" t="str">
        <f t="shared" si="2"/>
        <v xml:space="preserve">  French writers</v>
      </c>
      <c r="D57" s="11"/>
      <c r="E57" s="14"/>
    </row>
    <row r="58" spans="1:5" x14ac:dyDescent="0.25">
      <c r="A58" s="13">
        <f t="shared" si="1"/>
        <v>57</v>
      </c>
      <c r="B58" s="11" t="s">
        <v>278</v>
      </c>
      <c r="C58" s="11" t="str">
        <f t="shared" si="2"/>
        <v>Mr. John Galsworthy</v>
      </c>
      <c r="D58" s="11" t="s">
        <v>176</v>
      </c>
      <c r="E58" s="14" t="s">
        <v>157</v>
      </c>
    </row>
    <row r="59" spans="1:5" x14ac:dyDescent="0.25">
      <c r="A59" s="13">
        <f t="shared" si="1"/>
        <v>58</v>
      </c>
      <c r="B59" s="11" t="s">
        <v>190</v>
      </c>
      <c r="C59" s="11" t="str">
        <f t="shared" si="2"/>
        <v>Mr. A.G. Gardiner</v>
      </c>
      <c r="D59" s="11" t="s">
        <v>191</v>
      </c>
      <c r="E59" s="14" t="s">
        <v>157</v>
      </c>
    </row>
    <row r="60" spans="1:5" x14ac:dyDescent="0.25">
      <c r="A60" s="13">
        <f t="shared" si="1"/>
        <v>59</v>
      </c>
      <c r="B60" s="11" t="s">
        <v>225</v>
      </c>
      <c r="C60" s="11" t="str">
        <f t="shared" si="2"/>
        <v>Mr. Lloyd George</v>
      </c>
      <c r="D60" s="11" t="s">
        <v>226</v>
      </c>
      <c r="E60" s="14" t="s">
        <v>157</v>
      </c>
    </row>
    <row r="61" spans="1:5" x14ac:dyDescent="0.25">
      <c r="A61" s="13">
        <f t="shared" si="1"/>
        <v>60</v>
      </c>
      <c r="B61" s="11" t="s">
        <v>279</v>
      </c>
      <c r="C61" s="11" t="str">
        <f t="shared" si="2"/>
        <v>Rt. Hon. David Lloyd George, M.P.</v>
      </c>
      <c r="D61" s="11" t="s">
        <v>280</v>
      </c>
      <c r="E61" s="14" t="s">
        <v>237</v>
      </c>
    </row>
    <row r="62" spans="1:5" x14ac:dyDescent="0.25">
      <c r="A62" s="13">
        <f t="shared" si="1"/>
        <v>61</v>
      </c>
      <c r="B62" s="11" t="s">
        <v>281</v>
      </c>
      <c r="C62" s="11" t="str">
        <f t="shared" si="2"/>
        <v>Rt. Hon. Viscount Gladstone</v>
      </c>
      <c r="D62" s="11" t="s">
        <v>245</v>
      </c>
      <c r="E62" s="14" t="s">
        <v>237</v>
      </c>
    </row>
    <row r="63" spans="1:5" x14ac:dyDescent="0.25">
      <c r="A63" s="13">
        <f t="shared" si="1"/>
        <v>62</v>
      </c>
      <c r="B63" s="11" t="s">
        <v>372</v>
      </c>
      <c r="C63" s="11" t="str">
        <f t="shared" si="2"/>
        <v>Hon. Robert Grant</v>
      </c>
      <c r="D63" s="11" t="s">
        <v>235</v>
      </c>
      <c r="E63" s="14" t="s">
        <v>139</v>
      </c>
    </row>
    <row r="64" spans="1:5" x14ac:dyDescent="0.25">
      <c r="A64" s="13">
        <f t="shared" si="1"/>
        <v>63</v>
      </c>
      <c r="B64" s="11" t="s">
        <v>218</v>
      </c>
      <c r="C64" s="11" t="str">
        <f t="shared" ref="C64:C93" si="3">CONCATENATE(E64,  " ", D64, " ",  B64)</f>
        <v>Mr. Dean Gregory</v>
      </c>
      <c r="D64" s="11" t="s">
        <v>219</v>
      </c>
      <c r="E64" s="14" t="s">
        <v>157</v>
      </c>
    </row>
    <row r="65" spans="1:5" x14ac:dyDescent="0.25">
      <c r="A65" s="13">
        <f t="shared" si="1"/>
        <v>64</v>
      </c>
      <c r="B65" s="11" t="s">
        <v>229</v>
      </c>
      <c r="C65" s="11" t="str">
        <f t="shared" si="3"/>
        <v>Rt. Hon. Viscount  Grey</v>
      </c>
      <c r="D65" s="11"/>
      <c r="E65" s="14" t="s">
        <v>277</v>
      </c>
    </row>
    <row r="66" spans="1:5" x14ac:dyDescent="0.25">
      <c r="A66" s="13">
        <f t="shared" si="1"/>
        <v>65</v>
      </c>
      <c r="B66" s="11" t="s">
        <v>407</v>
      </c>
      <c r="C66" s="11" t="str">
        <f t="shared" si="3"/>
        <v>Mr.  Lloyd Griscon</v>
      </c>
      <c r="D66" s="11" t="s">
        <v>226</v>
      </c>
      <c r="E66" s="14" t="s">
        <v>408</v>
      </c>
    </row>
    <row r="67" spans="1:5" x14ac:dyDescent="0.25">
      <c r="A67" s="13">
        <f t="shared" si="1"/>
        <v>66</v>
      </c>
      <c r="B67" s="11" t="s">
        <v>232</v>
      </c>
      <c r="C67" s="11" t="str">
        <f t="shared" si="3"/>
        <v>Sir H. Rider Haggard</v>
      </c>
      <c r="D67" s="11" t="s">
        <v>282</v>
      </c>
      <c r="E67" s="14" t="s">
        <v>162</v>
      </c>
    </row>
    <row r="68" spans="1:5" x14ac:dyDescent="0.25">
      <c r="A68" s="13">
        <f t="shared" ref="A68:A131" si="4">A67+1</f>
        <v>67</v>
      </c>
      <c r="B68" s="11" t="s">
        <v>283</v>
      </c>
      <c r="C68" s="11" t="str">
        <f t="shared" si="3"/>
        <v>Rt. Hon. Viscount  Haldane</v>
      </c>
      <c r="D68" s="11"/>
      <c r="E68" s="14" t="s">
        <v>277</v>
      </c>
    </row>
    <row r="69" spans="1:5" x14ac:dyDescent="0.25">
      <c r="A69" s="13">
        <f t="shared" si="4"/>
        <v>68</v>
      </c>
      <c r="B69" s="11" t="s">
        <v>373</v>
      </c>
      <c r="C69" s="11" t="str">
        <f t="shared" si="3"/>
        <v>Professor William G. Hale</v>
      </c>
      <c r="D69" s="11" t="s">
        <v>374</v>
      </c>
      <c r="E69" s="14" t="s">
        <v>141</v>
      </c>
    </row>
    <row r="70" spans="1:5" x14ac:dyDescent="0.25">
      <c r="A70" s="13">
        <f t="shared" si="4"/>
        <v>69</v>
      </c>
      <c r="B70" s="11" t="s">
        <v>284</v>
      </c>
      <c r="C70" s="11" t="str">
        <f t="shared" si="3"/>
        <v>Rt. Hon. Viscount  Hardiage</v>
      </c>
      <c r="D70" s="11"/>
      <c r="E70" s="14" t="s">
        <v>277</v>
      </c>
    </row>
    <row r="71" spans="1:5" x14ac:dyDescent="0.25">
      <c r="A71" s="13">
        <f t="shared" si="4"/>
        <v>70</v>
      </c>
      <c r="B71" s="11" t="s">
        <v>285</v>
      </c>
      <c r="C71" s="11" t="str">
        <f t="shared" si="3"/>
        <v>Mr. Thomas Hardy</v>
      </c>
      <c r="D71" s="11" t="s">
        <v>286</v>
      </c>
      <c r="E71" s="14" t="s">
        <v>157</v>
      </c>
    </row>
    <row r="72" spans="1:5" x14ac:dyDescent="0.25">
      <c r="A72" s="13">
        <f t="shared" si="4"/>
        <v>71</v>
      </c>
      <c r="B72" s="11" t="s">
        <v>285</v>
      </c>
      <c r="C72" s="11" t="str">
        <f t="shared" si="3"/>
        <v>Hon. Arthur S. Hardy</v>
      </c>
      <c r="D72" s="11" t="s">
        <v>375</v>
      </c>
      <c r="E72" s="14" t="s">
        <v>139</v>
      </c>
    </row>
    <row r="73" spans="1:5" x14ac:dyDescent="0.25">
      <c r="A73" s="13">
        <f t="shared" si="4"/>
        <v>72</v>
      </c>
      <c r="B73" s="11" t="s">
        <v>406</v>
      </c>
      <c r="C73" s="11" t="str">
        <f t="shared" si="3"/>
        <v>Colonel George Harvey</v>
      </c>
      <c r="D73" s="11" t="s">
        <v>225</v>
      </c>
      <c r="E73" s="14" t="s">
        <v>224</v>
      </c>
    </row>
    <row r="74" spans="1:5" x14ac:dyDescent="0.25">
      <c r="A74" s="13">
        <f t="shared" si="4"/>
        <v>73</v>
      </c>
      <c r="B74" s="11" t="s">
        <v>287</v>
      </c>
      <c r="C74" s="11" t="str">
        <f t="shared" si="3"/>
        <v>Mr. Anthony Hope Hawkins</v>
      </c>
      <c r="D74" s="11" t="s">
        <v>288</v>
      </c>
      <c r="E74" s="14" t="s">
        <v>157</v>
      </c>
    </row>
    <row r="75" spans="1:5" x14ac:dyDescent="0.25">
      <c r="A75" s="13">
        <f t="shared" si="4"/>
        <v>74</v>
      </c>
      <c r="B75" s="11" t="s">
        <v>376</v>
      </c>
      <c r="C75" s="11" t="str">
        <f t="shared" si="3"/>
        <v>Mr. Robert Herrick</v>
      </c>
      <c r="D75" s="11" t="s">
        <v>235</v>
      </c>
      <c r="E75" s="14" t="s">
        <v>157</v>
      </c>
    </row>
    <row r="76" spans="1:5" x14ac:dyDescent="0.25">
      <c r="A76" s="13">
        <f t="shared" si="4"/>
        <v>75</v>
      </c>
      <c r="B76" s="11" t="s">
        <v>289</v>
      </c>
      <c r="C76" s="11" t="str">
        <f t="shared" si="3"/>
        <v>Mr. W.E. Hume-Williams, K.C., M.P.</v>
      </c>
      <c r="D76" s="11" t="s">
        <v>290</v>
      </c>
      <c r="E76" s="14" t="s">
        <v>157</v>
      </c>
    </row>
    <row r="77" spans="1:5" x14ac:dyDescent="0.25">
      <c r="A77" s="13">
        <f t="shared" si="4"/>
        <v>76</v>
      </c>
      <c r="B77" s="11" t="s">
        <v>167</v>
      </c>
      <c r="C77" s="11" t="str">
        <f t="shared" si="3"/>
        <v>Mr. Archibald Hurd</v>
      </c>
      <c r="D77" s="11" t="s">
        <v>168</v>
      </c>
      <c r="E77" s="14" t="s">
        <v>157</v>
      </c>
    </row>
    <row r="78" spans="1:5" x14ac:dyDescent="0.25">
      <c r="A78" s="13">
        <f t="shared" si="4"/>
        <v>77</v>
      </c>
      <c r="B78" s="11" t="s">
        <v>291</v>
      </c>
      <c r="C78" s="11" t="str">
        <f t="shared" si="3"/>
        <v>Rt. Hon. Lord  Islington</v>
      </c>
      <c r="D78" s="11"/>
      <c r="E78" s="14" t="s">
        <v>254</v>
      </c>
    </row>
    <row r="79" spans="1:5" x14ac:dyDescent="0.25">
      <c r="A79" s="13">
        <f t="shared" si="4"/>
        <v>78</v>
      </c>
      <c r="B79" s="11" t="s">
        <v>138</v>
      </c>
      <c r="C79" s="11" t="str">
        <f t="shared" si="3"/>
        <v>Mr. Henry James</v>
      </c>
      <c r="D79" s="11" t="s">
        <v>292</v>
      </c>
      <c r="E79" s="14" t="s">
        <v>157</v>
      </c>
    </row>
    <row r="80" spans="1:5" x14ac:dyDescent="0.25">
      <c r="A80" s="13">
        <f t="shared" si="4"/>
        <v>79</v>
      </c>
      <c r="B80" s="11" t="s">
        <v>377</v>
      </c>
      <c r="C80" s="11" t="str">
        <f t="shared" si="3"/>
        <v>Mr. Robert Underwood Johnson</v>
      </c>
      <c r="D80" s="11" t="s">
        <v>378</v>
      </c>
      <c r="E80" s="14" t="s">
        <v>157</v>
      </c>
    </row>
    <row r="81" spans="1:5" x14ac:dyDescent="0.25">
      <c r="A81" s="13">
        <f t="shared" si="4"/>
        <v>80</v>
      </c>
      <c r="B81" s="11" t="s">
        <v>293</v>
      </c>
      <c r="C81" s="11" t="str">
        <f t="shared" si="3"/>
        <v>Sir Charles Johnston (Lord Mayor)</v>
      </c>
      <c r="D81" s="11" t="s">
        <v>294</v>
      </c>
      <c r="E81" s="14" t="s">
        <v>162</v>
      </c>
    </row>
    <row r="82" spans="1:5" x14ac:dyDescent="0.25">
      <c r="A82" s="13">
        <f t="shared" si="4"/>
        <v>81</v>
      </c>
      <c r="B82" s="11" t="s">
        <v>215</v>
      </c>
      <c r="C82" s="11" t="str">
        <f t="shared" si="3"/>
        <v>Dr. David Starr Jordan of San Francisco</v>
      </c>
      <c r="D82" s="11" t="s">
        <v>214</v>
      </c>
      <c r="E82" s="14" t="s">
        <v>211</v>
      </c>
    </row>
    <row r="83" spans="1:5" x14ac:dyDescent="0.25">
      <c r="A83" s="13">
        <f t="shared" si="4"/>
        <v>82</v>
      </c>
      <c r="B83" s="11" t="s">
        <v>295</v>
      </c>
      <c r="C83" s="11" t="str">
        <f t="shared" si="3"/>
        <v>Miss Aunie Kenny</v>
      </c>
      <c r="D83" s="11" t="s">
        <v>296</v>
      </c>
      <c r="E83" s="14" t="s">
        <v>244</v>
      </c>
    </row>
    <row r="84" spans="1:5" x14ac:dyDescent="0.25">
      <c r="A84" s="13">
        <f t="shared" si="4"/>
        <v>83</v>
      </c>
      <c r="B84" s="11" t="s">
        <v>179</v>
      </c>
      <c r="C84" s="11" t="str">
        <f t="shared" si="3"/>
        <v>Mr. Rudyard Kipling</v>
      </c>
      <c r="D84" s="11" t="s">
        <v>180</v>
      </c>
      <c r="E84" s="14" t="s">
        <v>157</v>
      </c>
    </row>
    <row r="85" spans="1:5" x14ac:dyDescent="0.25">
      <c r="A85" s="13">
        <f t="shared" si="4"/>
        <v>84</v>
      </c>
      <c r="B85" s="11" t="s">
        <v>379</v>
      </c>
      <c r="C85" s="11" t="str">
        <f t="shared" si="3"/>
        <v>Professor George Trumbull Ladd</v>
      </c>
      <c r="D85" s="11" t="s">
        <v>380</v>
      </c>
      <c r="E85" s="14" t="s">
        <v>141</v>
      </c>
    </row>
    <row r="86" spans="1:5" x14ac:dyDescent="0.25">
      <c r="A86" s="13">
        <f t="shared" si="4"/>
        <v>85</v>
      </c>
      <c r="B86" s="11" t="s">
        <v>299</v>
      </c>
      <c r="C86" s="11" t="str">
        <f t="shared" si="3"/>
        <v>Rt. Hon. Sir Frank Lascelles</v>
      </c>
      <c r="D86" s="11" t="s">
        <v>300</v>
      </c>
      <c r="E86" s="14" t="s">
        <v>251</v>
      </c>
    </row>
    <row r="87" spans="1:5" x14ac:dyDescent="0.25">
      <c r="A87" s="13">
        <f t="shared" si="4"/>
        <v>86</v>
      </c>
      <c r="B87" s="11" t="s">
        <v>298</v>
      </c>
      <c r="C87" s="11" t="str">
        <f t="shared" si="3"/>
        <v>Rt. Hon. A. Bonar Law, M.P.</v>
      </c>
      <c r="D87" s="11" t="s">
        <v>297</v>
      </c>
      <c r="E87" s="14" t="s">
        <v>237</v>
      </c>
    </row>
    <row r="88" spans="1:5" x14ac:dyDescent="0.25">
      <c r="A88" s="13">
        <f t="shared" si="4"/>
        <v>87</v>
      </c>
      <c r="B88" s="11" t="s">
        <v>301</v>
      </c>
      <c r="C88" s="11" t="str">
        <f t="shared" si="3"/>
        <v>Rt. Hon. Walter Long, M.P.</v>
      </c>
      <c r="D88" s="11" t="s">
        <v>302</v>
      </c>
      <c r="E88" s="14" t="s">
        <v>237</v>
      </c>
    </row>
    <row r="89" spans="1:5" x14ac:dyDescent="0.25">
      <c r="A89" s="13">
        <f t="shared" si="4"/>
        <v>88</v>
      </c>
      <c r="B89" s="11" t="s">
        <v>311</v>
      </c>
      <c r="C89" s="11" t="str">
        <f t="shared" si="3"/>
        <v>Lord Montagu of Lord  Montagu of Beaulien</v>
      </c>
      <c r="D89" s="11" t="s">
        <v>425</v>
      </c>
      <c r="E89" s="14" t="s">
        <v>150</v>
      </c>
    </row>
    <row r="90" spans="1:5" x14ac:dyDescent="0.25">
      <c r="A90" s="13">
        <f t="shared" si="4"/>
        <v>89</v>
      </c>
      <c r="B90" s="11" t="s">
        <v>303</v>
      </c>
      <c r="C90" s="11" t="str">
        <f t="shared" si="3"/>
        <v>General The Hon. Sir Neville G. Lyttelton</v>
      </c>
      <c r="D90" s="11" t="s">
        <v>304</v>
      </c>
      <c r="E90" s="14" t="s">
        <v>305</v>
      </c>
    </row>
    <row r="91" spans="1:5" x14ac:dyDescent="0.25">
      <c r="A91" s="13">
        <f t="shared" si="4"/>
        <v>90</v>
      </c>
      <c r="B91" s="11" t="s">
        <v>192</v>
      </c>
      <c r="C91" s="11" t="str">
        <f t="shared" si="3"/>
        <v>Mr. John Masefield</v>
      </c>
      <c r="D91" s="11" t="s">
        <v>176</v>
      </c>
      <c r="E91" s="14" t="s">
        <v>157</v>
      </c>
    </row>
    <row r="92" spans="1:5" x14ac:dyDescent="0.25">
      <c r="A92" s="13">
        <f t="shared" si="4"/>
        <v>91</v>
      </c>
      <c r="B92" s="11" t="s">
        <v>183</v>
      </c>
      <c r="C92" s="11" t="str">
        <f t="shared" si="3"/>
        <v>Mr. H.W. Massingham</v>
      </c>
      <c r="D92" s="11" t="s">
        <v>184</v>
      </c>
      <c r="E92" s="14" t="s">
        <v>157</v>
      </c>
    </row>
    <row r="93" spans="1:5" x14ac:dyDescent="0.25">
      <c r="A93" s="13">
        <f t="shared" si="4"/>
        <v>92</v>
      </c>
      <c r="B93" s="11" t="s">
        <v>306</v>
      </c>
      <c r="C93" s="11" t="str">
        <f t="shared" si="3"/>
        <v>Rt. Hon. Reginald McKenna, M.P.</v>
      </c>
      <c r="D93" s="11" t="s">
        <v>307</v>
      </c>
      <c r="E93" s="14" t="s">
        <v>237</v>
      </c>
    </row>
    <row r="94" spans="1:5" x14ac:dyDescent="0.25">
      <c r="A94" s="13">
        <f t="shared" si="4"/>
        <v>93</v>
      </c>
      <c r="B94" s="11" t="s">
        <v>308</v>
      </c>
      <c r="C94" s="11" t="str">
        <f t="shared" ref="C94:C125" si="5">CONCATENATE(E94,  " ", D94, " ",  B94)</f>
        <v>Rt. Hon. Lord  Mersey</v>
      </c>
      <c r="D94" s="11"/>
      <c r="E94" s="14" t="s">
        <v>254</v>
      </c>
    </row>
    <row r="95" spans="1:5" x14ac:dyDescent="0.25">
      <c r="A95" s="13">
        <f t="shared" si="4"/>
        <v>94</v>
      </c>
      <c r="B95" s="11" t="s">
        <v>309</v>
      </c>
      <c r="C95" s="11" t="str">
        <f t="shared" si="5"/>
        <v>Rt. Hon. Viscount  Midleton</v>
      </c>
      <c r="D95" s="11"/>
      <c r="E95" s="14" t="s">
        <v>277</v>
      </c>
    </row>
    <row r="96" spans="1:5" x14ac:dyDescent="0.25">
      <c r="A96" s="13">
        <f t="shared" si="4"/>
        <v>95</v>
      </c>
      <c r="B96" s="11" t="s">
        <v>310</v>
      </c>
      <c r="C96" s="11" t="str">
        <f t="shared" si="5"/>
        <v>Rt. Hon. Viscount  Milner</v>
      </c>
      <c r="D96" s="11"/>
      <c r="E96" s="14" t="s">
        <v>277</v>
      </c>
    </row>
    <row r="97" spans="1:5" x14ac:dyDescent="0.25">
      <c r="A97" s="13">
        <f t="shared" si="4"/>
        <v>96</v>
      </c>
      <c r="B97" s="11" t="s">
        <v>312</v>
      </c>
      <c r="C97" s="11" t="str">
        <f t="shared" si="5"/>
        <v>Rt. Hon. E.S. Montague, M.P.</v>
      </c>
      <c r="D97" s="11" t="s">
        <v>313</v>
      </c>
      <c r="E97" s="14" t="s">
        <v>237</v>
      </c>
    </row>
    <row r="98" spans="1:5" x14ac:dyDescent="0.25">
      <c r="A98" s="13">
        <f t="shared" si="4"/>
        <v>97</v>
      </c>
      <c r="B98" s="11" t="s">
        <v>165</v>
      </c>
      <c r="C98" s="11" t="str">
        <f t="shared" si="5"/>
        <v>Professor J.H. Morgan</v>
      </c>
      <c r="D98" s="11" t="s">
        <v>166</v>
      </c>
      <c r="E98" s="14" t="s">
        <v>141</v>
      </c>
    </row>
    <row r="99" spans="1:5" x14ac:dyDescent="0.25">
      <c r="A99" s="13">
        <f t="shared" si="4"/>
        <v>98</v>
      </c>
      <c r="B99" s="11" t="s">
        <v>153</v>
      </c>
      <c r="C99" s="11" t="str">
        <f t="shared" si="5"/>
        <v>Professor Gilbert Murray</v>
      </c>
      <c r="D99" s="11" t="s">
        <v>154</v>
      </c>
      <c r="E99" s="14" t="s">
        <v>141</v>
      </c>
    </row>
    <row r="100" spans="1:5" x14ac:dyDescent="0.25">
      <c r="A100" s="13">
        <f t="shared" si="4"/>
        <v>99</v>
      </c>
      <c r="B100" s="11" t="s">
        <v>153</v>
      </c>
      <c r="C100" s="11" t="str">
        <f t="shared" si="5"/>
        <v>Rt. Hon. Lord  Murray</v>
      </c>
      <c r="D100" s="11"/>
      <c r="E100" s="14" t="s">
        <v>254</v>
      </c>
    </row>
    <row r="101" spans="1:5" x14ac:dyDescent="0.25">
      <c r="A101" s="13">
        <f t="shared" si="4"/>
        <v>100</v>
      </c>
      <c r="B101" s="11" t="s">
        <v>416</v>
      </c>
      <c r="C101" s="11" t="str">
        <f t="shared" si="5"/>
        <v>The  New York Tribune</v>
      </c>
      <c r="D101" s="11"/>
      <c r="E101" s="14" t="s">
        <v>428</v>
      </c>
    </row>
    <row r="102" spans="1:5" x14ac:dyDescent="0.25">
      <c r="A102" s="13">
        <f t="shared" si="4"/>
        <v>101</v>
      </c>
      <c r="B102" s="11" t="s">
        <v>231</v>
      </c>
      <c r="C102" s="11" t="str">
        <f t="shared" si="5"/>
        <v>Lord  Newton</v>
      </c>
      <c r="D102" s="11"/>
      <c r="E102" s="14" t="s">
        <v>150</v>
      </c>
    </row>
    <row r="103" spans="1:5" x14ac:dyDescent="0.25">
      <c r="A103" s="13">
        <f t="shared" si="4"/>
        <v>102</v>
      </c>
      <c r="B103" s="11" t="s">
        <v>177</v>
      </c>
      <c r="C103" s="11" t="str">
        <f t="shared" si="5"/>
        <v>Mr. Alfred Noyes</v>
      </c>
      <c r="D103" s="11" t="s">
        <v>178</v>
      </c>
      <c r="E103" s="14" t="s">
        <v>157</v>
      </c>
    </row>
    <row r="104" spans="1:5" x14ac:dyDescent="0.25">
      <c r="A104" s="13">
        <f t="shared" si="4"/>
        <v>103</v>
      </c>
      <c r="B104" s="11" t="s">
        <v>314</v>
      </c>
      <c r="C104" s="11" t="str">
        <f t="shared" si="5"/>
        <v>Sir William Osler</v>
      </c>
      <c r="D104" s="11" t="s">
        <v>210</v>
      </c>
      <c r="E104" s="14" t="s">
        <v>162</v>
      </c>
    </row>
    <row r="105" spans="1:5" x14ac:dyDescent="0.25">
      <c r="A105" s="13">
        <f t="shared" si="4"/>
        <v>104</v>
      </c>
      <c r="B105" s="11" t="s">
        <v>381</v>
      </c>
      <c r="C105" s="11" t="str">
        <f t="shared" si="5"/>
        <v>Rev. Dr.  Parkhurst</v>
      </c>
      <c r="D105" s="11"/>
      <c r="E105" s="14" t="s">
        <v>382</v>
      </c>
    </row>
    <row r="106" spans="1:5" x14ac:dyDescent="0.25">
      <c r="A106" s="13">
        <f t="shared" si="4"/>
        <v>105</v>
      </c>
      <c r="B106" s="11" t="s">
        <v>315</v>
      </c>
      <c r="C106" s="11" t="str">
        <f t="shared" si="5"/>
        <v>Dr. George R. Parkin</v>
      </c>
      <c r="D106" s="11" t="s">
        <v>316</v>
      </c>
      <c r="E106" s="14" t="s">
        <v>211</v>
      </c>
    </row>
    <row r="107" spans="1:5" x14ac:dyDescent="0.25">
      <c r="A107" s="13">
        <f t="shared" si="4"/>
        <v>106</v>
      </c>
      <c r="B107" s="11" t="s">
        <v>317</v>
      </c>
      <c r="C107" s="11" t="str">
        <f t="shared" si="5"/>
        <v>Sir Arthur Pearson</v>
      </c>
      <c r="D107" s="11" t="s">
        <v>318</v>
      </c>
      <c r="E107" s="14" t="s">
        <v>162</v>
      </c>
    </row>
    <row r="108" spans="1:5" x14ac:dyDescent="0.25">
      <c r="A108" s="13">
        <f t="shared" si="4"/>
        <v>107</v>
      </c>
      <c r="B108" s="11" t="s">
        <v>319</v>
      </c>
      <c r="C108" s="11" t="str">
        <f t="shared" si="5"/>
        <v>Hon. Sir George Perley, M.P.</v>
      </c>
      <c r="D108" s="11" t="s">
        <v>225</v>
      </c>
      <c r="E108" s="14" t="s">
        <v>320</v>
      </c>
    </row>
    <row r="109" spans="1:5" x14ac:dyDescent="0.25">
      <c r="A109" s="13">
        <f t="shared" si="4"/>
        <v>108</v>
      </c>
      <c r="B109" s="11" t="s">
        <v>383</v>
      </c>
      <c r="C109" s="11" t="str">
        <f t="shared" si="5"/>
        <v>Mr. Gifford Pinchot</v>
      </c>
      <c r="D109" s="11" t="s">
        <v>384</v>
      </c>
      <c r="E109" s="14" t="s">
        <v>157</v>
      </c>
    </row>
    <row r="110" spans="1:5" x14ac:dyDescent="0.25">
      <c r="A110" s="13">
        <f t="shared" si="4"/>
        <v>109</v>
      </c>
      <c r="B110" s="11" t="s">
        <v>321</v>
      </c>
      <c r="C110" s="11" t="str">
        <f t="shared" si="5"/>
        <v>Mr. A.H. Pollen</v>
      </c>
      <c r="D110" s="11" t="s">
        <v>322</v>
      </c>
      <c r="E110" s="14" t="s">
        <v>157</v>
      </c>
    </row>
    <row r="111" spans="1:5" x14ac:dyDescent="0.25">
      <c r="A111" s="13">
        <f t="shared" si="4"/>
        <v>110</v>
      </c>
      <c r="B111" s="11" t="s">
        <v>220</v>
      </c>
      <c r="C111" s="11" t="str">
        <f t="shared" si="5"/>
        <v>Dr. Morton Prince</v>
      </c>
      <c r="D111" s="11" t="s">
        <v>221</v>
      </c>
      <c r="E111" s="14" t="s">
        <v>211</v>
      </c>
    </row>
    <row r="112" spans="1:5" x14ac:dyDescent="0.25">
      <c r="A112" s="13">
        <f t="shared" si="4"/>
        <v>111</v>
      </c>
      <c r="B112" s="11" t="s">
        <v>185</v>
      </c>
      <c r="C112" s="11" t="str">
        <f t="shared" si="5"/>
        <v>Mr. G.W. Prothero</v>
      </c>
      <c r="D112" s="11" t="s">
        <v>186</v>
      </c>
      <c r="E112" s="14" t="s">
        <v>157</v>
      </c>
    </row>
    <row r="113" spans="1:5" x14ac:dyDescent="0.25">
      <c r="A113" s="13">
        <f t="shared" si="4"/>
        <v>112</v>
      </c>
      <c r="B113" s="11" t="s">
        <v>359</v>
      </c>
      <c r="C113" s="11" t="str">
        <f t="shared" si="5"/>
        <v>Mr. George Haven Putname</v>
      </c>
      <c r="D113" s="11" t="s">
        <v>360</v>
      </c>
      <c r="E113" s="14" t="s">
        <v>157</v>
      </c>
    </row>
    <row r="114" spans="1:5" x14ac:dyDescent="0.25">
      <c r="A114" s="13">
        <f t="shared" si="4"/>
        <v>113</v>
      </c>
      <c r="B114" s="11" t="s">
        <v>144</v>
      </c>
      <c r="C114" s="11" t="str">
        <f t="shared" si="5"/>
        <v>Mr. Donald M. Raemaekers</v>
      </c>
      <c r="D114" s="11" t="s">
        <v>187</v>
      </c>
      <c r="E114" s="14" t="s">
        <v>157</v>
      </c>
    </row>
    <row r="115" spans="1:5" x14ac:dyDescent="0.25">
      <c r="A115" s="13">
        <f t="shared" si="4"/>
        <v>114</v>
      </c>
      <c r="B115" s="11" t="s">
        <v>323</v>
      </c>
      <c r="C115" s="11" t="str">
        <f t="shared" si="5"/>
        <v>Mr. John Redmond, M.P.</v>
      </c>
      <c r="D115" s="11" t="s">
        <v>176</v>
      </c>
      <c r="E115" s="14" t="s">
        <v>157</v>
      </c>
    </row>
    <row r="116" spans="1:5" x14ac:dyDescent="0.25">
      <c r="A116" s="13">
        <f t="shared" si="4"/>
        <v>115</v>
      </c>
      <c r="B116" s="11" t="s">
        <v>233</v>
      </c>
      <c r="C116" s="11" t="str">
        <f t="shared" si="5"/>
        <v>Sir George Reid</v>
      </c>
      <c r="D116" s="11" t="s">
        <v>225</v>
      </c>
      <c r="E116" s="14" t="s">
        <v>162</v>
      </c>
    </row>
    <row r="117" spans="1:5" x14ac:dyDescent="0.25">
      <c r="A117" s="13">
        <f t="shared" si="4"/>
        <v>116</v>
      </c>
      <c r="B117" s="11" t="s">
        <v>324</v>
      </c>
      <c r="C117" s="11" t="str">
        <f t="shared" si="5"/>
        <v>Rt. Hon. Sir George Reid, M.P.</v>
      </c>
      <c r="D117" s="11" t="s">
        <v>225</v>
      </c>
      <c r="E117" s="14" t="s">
        <v>251</v>
      </c>
    </row>
    <row r="118" spans="1:5" x14ac:dyDescent="0.25">
      <c r="A118" s="13">
        <f t="shared" si="4"/>
        <v>117</v>
      </c>
      <c r="B118" s="11" t="s">
        <v>385</v>
      </c>
      <c r="C118" s="11" t="str">
        <f t="shared" si="5"/>
        <v>Miss Agnes Repplier</v>
      </c>
      <c r="D118" s="11" t="s">
        <v>386</v>
      </c>
      <c r="E118" s="14" t="s">
        <v>244</v>
      </c>
    </row>
    <row r="119" spans="1:5" x14ac:dyDescent="0.25">
      <c r="A119" s="13">
        <f t="shared" si="4"/>
        <v>118</v>
      </c>
      <c r="B119" s="11" t="s">
        <v>152</v>
      </c>
      <c r="C119" s="11" t="str">
        <f t="shared" si="5"/>
        <v>Rt. Hon. Lord  Revelstoke</v>
      </c>
      <c r="D119" s="11"/>
      <c r="E119" s="14" t="s">
        <v>254</v>
      </c>
    </row>
    <row r="120" spans="1:5" x14ac:dyDescent="0.25">
      <c r="A120" s="13">
        <f t="shared" si="4"/>
        <v>119</v>
      </c>
      <c r="B120" s="11" t="s">
        <v>387</v>
      </c>
      <c r="C120" s="11" t="str">
        <f t="shared" si="5"/>
        <v>Professor Charles Richmond</v>
      </c>
      <c r="D120" s="11" t="s">
        <v>294</v>
      </c>
      <c r="E120" s="14" t="s">
        <v>141</v>
      </c>
    </row>
    <row r="121" spans="1:5" x14ac:dyDescent="0.25">
      <c r="A121" s="13">
        <f t="shared" si="4"/>
        <v>120</v>
      </c>
      <c r="B121" s="11" t="s">
        <v>169</v>
      </c>
      <c r="C121" s="11" t="str">
        <f t="shared" si="5"/>
        <v>Mr. J.M. Robertson</v>
      </c>
      <c r="D121" s="11" t="s">
        <v>170</v>
      </c>
      <c r="E121" s="14" t="s">
        <v>157</v>
      </c>
    </row>
    <row r="122" spans="1:5" x14ac:dyDescent="0.25">
      <c r="A122" s="13">
        <f t="shared" si="4"/>
        <v>121</v>
      </c>
      <c r="B122" s="11" t="s">
        <v>325</v>
      </c>
      <c r="C122" s="11" t="str">
        <f t="shared" si="5"/>
        <v>Capt. John Mackenzie Rogan, M.V.O.</v>
      </c>
      <c r="D122" s="11" t="s">
        <v>326</v>
      </c>
      <c r="E122" s="14" t="s">
        <v>264</v>
      </c>
    </row>
    <row r="123" spans="1:5" x14ac:dyDescent="0.25">
      <c r="A123" s="13">
        <f t="shared" si="4"/>
        <v>122</v>
      </c>
      <c r="B123" s="11" t="s">
        <v>222</v>
      </c>
      <c r="C123" s="11" t="str">
        <f t="shared" si="5"/>
        <v>Colonel Theodore Roosevelt</v>
      </c>
      <c r="D123" s="11" t="s">
        <v>223</v>
      </c>
      <c r="E123" s="14" t="s">
        <v>224</v>
      </c>
    </row>
    <row r="124" spans="1:5" x14ac:dyDescent="0.25">
      <c r="A124" s="13">
        <f t="shared" si="4"/>
        <v>123</v>
      </c>
      <c r="B124" s="11" t="s">
        <v>405</v>
      </c>
      <c r="C124" s="11" t="str">
        <f t="shared" si="5"/>
        <v>Lord  Rosebery</v>
      </c>
      <c r="D124" s="11"/>
      <c r="E124" s="14" t="s">
        <v>150</v>
      </c>
    </row>
    <row r="125" spans="1:5" x14ac:dyDescent="0.25">
      <c r="A125" s="13">
        <f t="shared" si="4"/>
        <v>124</v>
      </c>
      <c r="B125" s="11" t="s">
        <v>403</v>
      </c>
      <c r="C125" s="11" t="str">
        <f t="shared" si="5"/>
        <v>The  Royal Society of Arts and Associates</v>
      </c>
      <c r="D125" s="11"/>
      <c r="E125" s="14" t="s">
        <v>428</v>
      </c>
    </row>
    <row r="126" spans="1:5" x14ac:dyDescent="0.25">
      <c r="A126" s="13">
        <f t="shared" si="4"/>
        <v>125</v>
      </c>
      <c r="B126" s="11" t="s">
        <v>388</v>
      </c>
      <c r="C126" s="11" t="str">
        <f t="shared" ref="C126:C157" si="6">CONCATENATE(E126,  " ", D126, " ",  B126)</f>
        <v>Professor Josiah Royce</v>
      </c>
      <c r="D126" s="11" t="s">
        <v>389</v>
      </c>
      <c r="E126" s="14" t="s">
        <v>141</v>
      </c>
    </row>
    <row r="127" spans="1:5" x14ac:dyDescent="0.25">
      <c r="A127" s="13">
        <f t="shared" si="4"/>
        <v>126</v>
      </c>
      <c r="B127" s="11" t="s">
        <v>327</v>
      </c>
      <c r="C127" s="11" t="str">
        <f t="shared" si="6"/>
        <v>Rt. Hon. Walter Runciman, M.P.</v>
      </c>
      <c r="D127" s="11" t="s">
        <v>302</v>
      </c>
      <c r="E127" s="14" t="s">
        <v>237</v>
      </c>
    </row>
    <row r="128" spans="1:5" x14ac:dyDescent="0.25">
      <c r="A128" s="13">
        <f t="shared" si="4"/>
        <v>127</v>
      </c>
      <c r="B128" s="11" t="s">
        <v>328</v>
      </c>
      <c r="C128" s="11" t="str">
        <f t="shared" si="6"/>
        <v>Rt. Hon. Herbert Samuel, M.P.</v>
      </c>
      <c r="D128" s="11" t="s">
        <v>329</v>
      </c>
      <c r="E128" s="14" t="s">
        <v>237</v>
      </c>
    </row>
    <row r="129" spans="1:5" x14ac:dyDescent="0.25">
      <c r="A129" s="13">
        <f t="shared" si="4"/>
        <v>128</v>
      </c>
      <c r="B129" s="11" t="s">
        <v>330</v>
      </c>
      <c r="C129" s="11" t="str">
        <f t="shared" si="6"/>
        <v>Sir Felix Schuster</v>
      </c>
      <c r="D129" s="11" t="s">
        <v>331</v>
      </c>
      <c r="E129" s="14" t="s">
        <v>162</v>
      </c>
    </row>
    <row r="130" spans="1:5" x14ac:dyDescent="0.25">
      <c r="A130" s="13">
        <f t="shared" si="4"/>
        <v>129</v>
      </c>
      <c r="B130" s="11" t="s">
        <v>330</v>
      </c>
      <c r="C130" s="11" t="str">
        <f t="shared" si="6"/>
        <v>Sir Claud Schuster</v>
      </c>
      <c r="D130" s="11" t="s">
        <v>332</v>
      </c>
      <c r="E130" s="14" t="s">
        <v>162</v>
      </c>
    </row>
    <row r="131" spans="1:5" x14ac:dyDescent="0.25">
      <c r="A131" s="13">
        <f t="shared" si="4"/>
        <v>130</v>
      </c>
      <c r="B131" s="11" t="s">
        <v>333</v>
      </c>
      <c r="C131" s="11" t="str">
        <f t="shared" si="6"/>
        <v>Mr. Leslie Scott, K.C., M.P.</v>
      </c>
      <c r="D131" s="11" t="s">
        <v>334</v>
      </c>
      <c r="E131" s="14" t="s">
        <v>157</v>
      </c>
    </row>
    <row r="132" spans="1:5" x14ac:dyDescent="0.25">
      <c r="A132" s="13">
        <f t="shared" ref="A132:A167" si="7">A131+1</f>
        <v>131</v>
      </c>
      <c r="B132" s="11" t="s">
        <v>335</v>
      </c>
      <c r="C132" s="11" t="str">
        <f t="shared" si="6"/>
        <v>Mr. Harry G. Selfridge</v>
      </c>
      <c r="D132" s="11" t="s">
        <v>336</v>
      </c>
      <c r="E132" s="14" t="s">
        <v>157</v>
      </c>
    </row>
    <row r="133" spans="1:5" s="9" customFormat="1" x14ac:dyDescent="0.25">
      <c r="A133" s="13">
        <f t="shared" si="7"/>
        <v>132</v>
      </c>
      <c r="B133" s="11" t="s">
        <v>337</v>
      </c>
      <c r="C133" s="11" t="str">
        <f t="shared" si="6"/>
        <v>Mr. J.J. Shannon</v>
      </c>
      <c r="D133" s="11" t="s">
        <v>338</v>
      </c>
      <c r="E133" s="14" t="s">
        <v>157</v>
      </c>
    </row>
    <row r="134" spans="1:5" x14ac:dyDescent="0.25">
      <c r="A134" s="13">
        <f t="shared" si="7"/>
        <v>133</v>
      </c>
      <c r="B134" s="11" t="s">
        <v>339</v>
      </c>
      <c r="C134" s="11" t="str">
        <f t="shared" si="6"/>
        <v>Sirdar Daljit Singh</v>
      </c>
      <c r="D134" s="11" t="s">
        <v>340</v>
      </c>
      <c r="E134" s="14" t="s">
        <v>341</v>
      </c>
    </row>
    <row r="135" spans="1:5" x14ac:dyDescent="0.25">
      <c r="A135" s="13">
        <f t="shared" si="7"/>
        <v>134</v>
      </c>
      <c r="B135" s="11" t="s">
        <v>339</v>
      </c>
      <c r="C135" s="11" t="str">
        <f t="shared" si="6"/>
        <v>Sir Pertab Singh</v>
      </c>
      <c r="D135" s="11" t="s">
        <v>342</v>
      </c>
      <c r="E135" s="14" t="s">
        <v>162</v>
      </c>
    </row>
    <row r="136" spans="1:5" x14ac:dyDescent="0.25">
      <c r="A136" s="13">
        <f t="shared" si="7"/>
        <v>135</v>
      </c>
      <c r="B136" s="11" t="s">
        <v>390</v>
      </c>
      <c r="C136" s="11" t="str">
        <f t="shared" si="6"/>
        <v>Professor Albion W. Small</v>
      </c>
      <c r="D136" s="11" t="s">
        <v>391</v>
      </c>
      <c r="E136" s="14" t="s">
        <v>141</v>
      </c>
    </row>
    <row r="137" spans="1:5" x14ac:dyDescent="0.25">
      <c r="A137" s="13">
        <f t="shared" si="7"/>
        <v>136</v>
      </c>
      <c r="B137" s="11" t="s">
        <v>142</v>
      </c>
      <c r="C137" s="11" t="str">
        <f t="shared" si="6"/>
        <v>Professor Monroe Smith</v>
      </c>
      <c r="D137" s="11" t="s">
        <v>143</v>
      </c>
      <c r="E137" s="14" t="s">
        <v>141</v>
      </c>
    </row>
    <row r="138" spans="1:5" x14ac:dyDescent="0.25">
      <c r="A138" s="13">
        <f t="shared" si="7"/>
        <v>137</v>
      </c>
      <c r="B138" s="11" t="s">
        <v>343</v>
      </c>
      <c r="C138" s="11" t="str">
        <f t="shared" si="6"/>
        <v>Rt. Hon. Sir F.E. Smith, M.P.</v>
      </c>
      <c r="D138" s="11" t="s">
        <v>344</v>
      </c>
      <c r="E138" s="14" t="s">
        <v>251</v>
      </c>
    </row>
    <row r="139" spans="1:5" x14ac:dyDescent="0.25">
      <c r="A139" s="13">
        <f t="shared" si="7"/>
        <v>138</v>
      </c>
      <c r="B139" s="11" t="s">
        <v>345</v>
      </c>
      <c r="C139" s="11" t="str">
        <f t="shared" si="6"/>
        <v>Hon. Arthur Stanley, M.P.</v>
      </c>
      <c r="D139" s="11" t="s">
        <v>318</v>
      </c>
      <c r="E139" s="14" t="s">
        <v>139</v>
      </c>
    </row>
    <row r="140" spans="1:5" x14ac:dyDescent="0.25">
      <c r="A140" s="13">
        <f t="shared" si="7"/>
        <v>139</v>
      </c>
      <c r="B140" s="11" t="s">
        <v>193</v>
      </c>
      <c r="C140" s="11" t="str">
        <f t="shared" si="6"/>
        <v>Mr. St. Loe Strachey</v>
      </c>
      <c r="D140" s="11" t="s">
        <v>194</v>
      </c>
      <c r="E140" s="14" t="s">
        <v>157</v>
      </c>
    </row>
    <row r="141" spans="1:5" x14ac:dyDescent="0.25">
      <c r="A141" s="13">
        <f t="shared" si="7"/>
        <v>140</v>
      </c>
      <c r="B141" s="11" t="s">
        <v>409</v>
      </c>
      <c r="C141" s="11" t="str">
        <f t="shared" si="6"/>
        <v>Mr. Willard Straight</v>
      </c>
      <c r="D141" s="11" t="s">
        <v>410</v>
      </c>
      <c r="E141" s="14" t="s">
        <v>157</v>
      </c>
    </row>
    <row r="142" spans="1:5" x14ac:dyDescent="0.25">
      <c r="A142" s="13">
        <f t="shared" si="7"/>
        <v>141</v>
      </c>
      <c r="B142" s="11" t="s">
        <v>346</v>
      </c>
      <c r="C142" s="11" t="str">
        <f t="shared" si="6"/>
        <v>Lord  Sydenham</v>
      </c>
      <c r="D142" s="11"/>
      <c r="E142" s="14" t="s">
        <v>150</v>
      </c>
    </row>
    <row r="143" spans="1:5" x14ac:dyDescent="0.25">
      <c r="A143" s="13">
        <f t="shared" si="7"/>
        <v>142</v>
      </c>
      <c r="B143" s="11" t="s">
        <v>414</v>
      </c>
      <c r="C143" s="11" t="str">
        <f t="shared" si="6"/>
        <v>Mr. F. Symonds</v>
      </c>
      <c r="D143" s="11" t="s">
        <v>415</v>
      </c>
      <c r="E143" s="14" t="s">
        <v>157</v>
      </c>
    </row>
    <row r="144" spans="1:5" x14ac:dyDescent="0.25">
      <c r="A144" s="13">
        <f t="shared" si="7"/>
        <v>143</v>
      </c>
      <c r="B144" s="11" t="s">
        <v>198</v>
      </c>
      <c r="C144" s="11" t="str">
        <f t="shared" si="6"/>
        <v>Senator William Howard Taft</v>
      </c>
      <c r="D144" s="11" t="s">
        <v>199</v>
      </c>
      <c r="E144" s="14" t="s">
        <v>200</v>
      </c>
    </row>
    <row r="145" spans="1:5" x14ac:dyDescent="0.25">
      <c r="A145" s="13">
        <f t="shared" si="7"/>
        <v>144</v>
      </c>
      <c r="B145" s="11" t="s">
        <v>392</v>
      </c>
      <c r="C145" s="11" t="str">
        <f t="shared" si="6"/>
        <v>Professor William Roscoe Thayer</v>
      </c>
      <c r="D145" s="11" t="s">
        <v>393</v>
      </c>
      <c r="E145" s="14" t="s">
        <v>141</v>
      </c>
    </row>
    <row r="146" spans="1:5" x14ac:dyDescent="0.25">
      <c r="A146" s="13">
        <f t="shared" si="7"/>
        <v>145</v>
      </c>
      <c r="B146" s="11" t="s">
        <v>432</v>
      </c>
      <c r="C146" s="11" t="str">
        <f t="shared" si="6"/>
        <v>The  Archbishop of Canterbury</v>
      </c>
      <c r="D146" s="11"/>
      <c r="E146" s="14" t="s">
        <v>428</v>
      </c>
    </row>
    <row r="147" spans="1:5" x14ac:dyDescent="0.25">
      <c r="A147" s="13">
        <f t="shared" si="7"/>
        <v>146</v>
      </c>
      <c r="B147" s="11" t="s">
        <v>433</v>
      </c>
      <c r="C147" s="11" t="str">
        <f t="shared" si="6"/>
        <v>The  Bishop of London</v>
      </c>
      <c r="D147" s="11"/>
      <c r="E147" s="14" t="s">
        <v>428</v>
      </c>
    </row>
    <row r="148" spans="1:5" x14ac:dyDescent="0.25">
      <c r="A148" s="13">
        <f t="shared" si="7"/>
        <v>147</v>
      </c>
      <c r="B148" s="11" t="s">
        <v>434</v>
      </c>
      <c r="C148" s="11" t="str">
        <f t="shared" si="6"/>
        <v>The  New Republic</v>
      </c>
      <c r="D148" s="11"/>
      <c r="E148" s="14" t="s">
        <v>428</v>
      </c>
    </row>
    <row r="149" spans="1:5" x14ac:dyDescent="0.25">
      <c r="A149" s="13">
        <f t="shared" si="7"/>
        <v>148</v>
      </c>
      <c r="B149" s="11" t="s">
        <v>435</v>
      </c>
      <c r="C149" s="11" t="str">
        <f t="shared" si="6"/>
        <v>The  Rt. Hon. The Lord Chancellor</v>
      </c>
      <c r="D149" s="11"/>
      <c r="E149" s="14" t="s">
        <v>428</v>
      </c>
    </row>
    <row r="150" spans="1:5" x14ac:dyDescent="0.25">
      <c r="A150" s="13">
        <f t="shared" si="7"/>
        <v>149</v>
      </c>
      <c r="B150" s="11" t="s">
        <v>181</v>
      </c>
      <c r="C150" s="11" t="str">
        <f t="shared" si="6"/>
        <v>Mr. G.M. Trevelyan</v>
      </c>
      <c r="D150" s="11" t="s">
        <v>182</v>
      </c>
      <c r="E150" s="14" t="s">
        <v>157</v>
      </c>
    </row>
    <row r="151" spans="1:5" x14ac:dyDescent="0.25">
      <c r="A151" s="13">
        <f t="shared" si="7"/>
        <v>150</v>
      </c>
      <c r="B151" s="11" t="s">
        <v>181</v>
      </c>
      <c r="C151" s="11" t="str">
        <f t="shared" si="6"/>
        <v>Mr. George Trevelyan</v>
      </c>
      <c r="D151" s="11" t="s">
        <v>225</v>
      </c>
      <c r="E151" s="14" t="s">
        <v>157</v>
      </c>
    </row>
    <row r="152" spans="1:5" x14ac:dyDescent="0.25">
      <c r="A152" s="13">
        <f t="shared" si="7"/>
        <v>151</v>
      </c>
      <c r="B152" s="11" t="s">
        <v>404</v>
      </c>
      <c r="C152" s="11" t="str">
        <f t="shared" si="6"/>
        <v>Mr. Charles Urban</v>
      </c>
      <c r="D152" s="11" t="s">
        <v>294</v>
      </c>
      <c r="E152" s="14" t="s">
        <v>157</v>
      </c>
    </row>
    <row r="153" spans="1:5" x14ac:dyDescent="0.25">
      <c r="A153" s="13">
        <f t="shared" si="7"/>
        <v>152</v>
      </c>
      <c r="B153" s="11" t="s">
        <v>349</v>
      </c>
      <c r="C153" s="11" t="str">
        <f t="shared" si="6"/>
        <v>Sir Charles Wakefield (Lord Mayor)</v>
      </c>
      <c r="D153" s="11" t="s">
        <v>294</v>
      </c>
      <c r="E153" s="14" t="s">
        <v>162</v>
      </c>
    </row>
    <row r="154" spans="1:5" x14ac:dyDescent="0.25">
      <c r="A154" s="13">
        <f t="shared" si="7"/>
        <v>153</v>
      </c>
      <c r="B154" s="11" t="s">
        <v>145</v>
      </c>
      <c r="C154" s="11" t="str">
        <f t="shared" si="6"/>
        <v>Mrs. Humphry Ward</v>
      </c>
      <c r="D154" s="11" t="s">
        <v>146</v>
      </c>
      <c r="E154" s="14" t="s">
        <v>147</v>
      </c>
    </row>
    <row r="155" spans="1:5" x14ac:dyDescent="0.25">
      <c r="A155" s="13">
        <f t="shared" si="7"/>
        <v>154</v>
      </c>
      <c r="B155" s="11" t="s">
        <v>394</v>
      </c>
      <c r="C155" s="11" t="str">
        <f t="shared" si="6"/>
        <v>Mr. Charles Elliot Warren</v>
      </c>
      <c r="D155" s="11" t="s">
        <v>395</v>
      </c>
      <c r="E155" s="14" t="s">
        <v>157</v>
      </c>
    </row>
    <row r="156" spans="1:5" x14ac:dyDescent="0.25">
      <c r="A156" s="13">
        <f t="shared" si="7"/>
        <v>155</v>
      </c>
      <c r="B156" s="11" t="s">
        <v>148</v>
      </c>
      <c r="C156" s="11" t="str">
        <f t="shared" si="6"/>
        <v>Mr.  Waxweiler</v>
      </c>
      <c r="D156" s="11"/>
      <c r="E156" s="14" t="s">
        <v>157</v>
      </c>
    </row>
    <row r="157" spans="1:5" x14ac:dyDescent="0.25">
      <c r="A157" s="13">
        <f t="shared" si="7"/>
        <v>156</v>
      </c>
      <c r="B157" s="11" t="s">
        <v>256</v>
      </c>
      <c r="C157" s="11" t="str">
        <f t="shared" si="6"/>
        <v>Lord Channing of Wellingborough</v>
      </c>
      <c r="D157" s="11" t="s">
        <v>257</v>
      </c>
      <c r="E157" s="14" t="s">
        <v>150</v>
      </c>
    </row>
    <row r="158" spans="1:5" x14ac:dyDescent="0.25">
      <c r="A158" s="13">
        <f t="shared" si="7"/>
        <v>157</v>
      </c>
      <c r="B158" s="11" t="s">
        <v>173</v>
      </c>
      <c r="C158" s="11" t="str">
        <f t="shared" ref="C158:C167" si="8">CONCATENATE(E158,  " ", D158, " ",  B158)</f>
        <v>Mr. H.G. Wells</v>
      </c>
      <c r="D158" s="11" t="s">
        <v>174</v>
      </c>
      <c r="E158" s="14" t="s">
        <v>157</v>
      </c>
    </row>
    <row r="159" spans="1:5" x14ac:dyDescent="0.25">
      <c r="A159" s="13">
        <f t="shared" si="7"/>
        <v>158</v>
      </c>
      <c r="B159" s="11" t="s">
        <v>396</v>
      </c>
      <c r="C159" s="11" t="str">
        <f t="shared" si="8"/>
        <v>Professor Barrett Wendall</v>
      </c>
      <c r="D159" s="11" t="s">
        <v>397</v>
      </c>
      <c r="E159" s="14" t="s">
        <v>141</v>
      </c>
    </row>
    <row r="160" spans="1:5" x14ac:dyDescent="0.25">
      <c r="A160" s="13">
        <f t="shared" si="7"/>
        <v>159</v>
      </c>
      <c r="B160" s="11" t="s">
        <v>357</v>
      </c>
      <c r="C160" s="11" t="str">
        <f t="shared" si="8"/>
        <v>Mr. H.J. Whigham</v>
      </c>
      <c r="D160" s="11" t="s">
        <v>358</v>
      </c>
      <c r="E160" s="14" t="s">
        <v>157</v>
      </c>
    </row>
    <row r="161" spans="1:5" x14ac:dyDescent="0.25">
      <c r="A161" s="13">
        <f t="shared" si="7"/>
        <v>160</v>
      </c>
      <c r="B161" s="11" t="s">
        <v>209</v>
      </c>
      <c r="C161" s="11" t="str">
        <f t="shared" si="8"/>
        <v>Dr. William White</v>
      </c>
      <c r="D161" s="11" t="s">
        <v>210</v>
      </c>
      <c r="E161" s="14" t="s">
        <v>211</v>
      </c>
    </row>
    <row r="162" spans="1:5" x14ac:dyDescent="0.25">
      <c r="A162" s="13">
        <f t="shared" si="7"/>
        <v>161</v>
      </c>
      <c r="B162" s="11" t="s">
        <v>164</v>
      </c>
      <c r="C162" s="11" t="str">
        <f t="shared" si="8"/>
        <v>Mr. Hume Williams, K.C., M.P.</v>
      </c>
      <c r="D162" s="11" t="s">
        <v>163</v>
      </c>
      <c r="E162" s="14" t="s">
        <v>157</v>
      </c>
    </row>
    <row r="163" spans="1:5" x14ac:dyDescent="0.25">
      <c r="A163" s="13">
        <f t="shared" si="7"/>
        <v>162</v>
      </c>
      <c r="B163" s="11" t="s">
        <v>350</v>
      </c>
      <c r="C163" s="11" t="str">
        <f t="shared" si="8"/>
        <v>Hon. Bernhard R. Wise</v>
      </c>
      <c r="D163" s="11" t="s">
        <v>351</v>
      </c>
      <c r="E163" s="14" t="s">
        <v>139</v>
      </c>
    </row>
    <row r="164" spans="1:5" x14ac:dyDescent="0.25">
      <c r="A164" s="13">
        <f t="shared" si="7"/>
        <v>163</v>
      </c>
      <c r="B164" s="11" t="s">
        <v>347</v>
      </c>
      <c r="C164" s="11" t="str">
        <f t="shared" si="8"/>
        <v>Rt. Hon. T. McKinnon Wood, M.P.</v>
      </c>
      <c r="D164" s="11" t="s">
        <v>348</v>
      </c>
      <c r="E164" s="14" t="s">
        <v>237</v>
      </c>
    </row>
    <row r="165" spans="1:5" x14ac:dyDescent="0.25">
      <c r="A165" s="13">
        <f t="shared" si="7"/>
        <v>164</v>
      </c>
      <c r="B165" s="11" t="s">
        <v>398</v>
      </c>
      <c r="C165" s="11" t="str">
        <f t="shared" si="8"/>
        <v>Professor James Woodburn</v>
      </c>
      <c r="D165" s="11" t="s">
        <v>138</v>
      </c>
      <c r="E165" s="14" t="s">
        <v>141</v>
      </c>
    </row>
    <row r="166" spans="1:5" x14ac:dyDescent="0.25">
      <c r="A166" s="13">
        <f t="shared" si="7"/>
        <v>165</v>
      </c>
      <c r="B166" s="11" t="s">
        <v>352</v>
      </c>
      <c r="C166" s="11" t="str">
        <f t="shared" si="8"/>
        <v>Sir Francis Younghusband</v>
      </c>
      <c r="D166" s="11" t="s">
        <v>353</v>
      </c>
      <c r="E166" s="14" t="s">
        <v>162</v>
      </c>
    </row>
    <row r="167" spans="1:5" x14ac:dyDescent="0.25">
      <c r="A167" s="13">
        <f t="shared" si="7"/>
        <v>166</v>
      </c>
      <c r="B167" s="19" t="s">
        <v>354</v>
      </c>
      <c r="C167" s="19" t="str">
        <f t="shared" si="8"/>
        <v>Mr. Israel Zangwill</v>
      </c>
      <c r="D167" s="19" t="s">
        <v>355</v>
      </c>
      <c r="E167" s="20" t="s">
        <v>157</v>
      </c>
    </row>
  </sheetData>
  <sortState ref="B3:D144">
    <sortCondition ref="B112"/>
  </sortState>
  <pageMargins left="0.7" right="0.7" top="0.75" bottom="0.75" header="0.3" footer="0.3"/>
  <pageSetup scale="81" fitToHeight="0" orientation="landscape" r:id="rId1"/>
  <headerFooter>
    <oddHeader>&amp;L&amp;KFF0000*.xlsx file attached in this PDF&amp;CArchivist. (Sep. 1916). Third Report on the [propaganda] work conducted for the Government at Wellington House, 
Signed in 1916 Sept, 124 pp + map, Cat. Ref. CAB 37/156/6. The National Archives.)&amp;R Jan. 22, 2019</oddHeader>
    <oddFooter>&amp;Lhttps://www.fbcoverup.com/docs/library/1916-09-01-Third-Report-on-the-%5bpropaganda%5d-work-conducted-for-the-Government-at-Wellington-House-Signed-in-1916-Sept-124-pp-mapCat-Ref-CAB-37-156-6-National-Archives-Sep-01-1916.pdf&amp;RPage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C.J. Rhodes Will</vt:lpstr>
      <vt:lpstr>Wellington Hse Rpt. Sep. 1916 </vt:lpstr>
      <vt:lpstr>'C.J. Rhodes Will'!Print_Area</vt:lpstr>
      <vt:lpstr>'Wellington Hse Rpt. Sep. 1916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2019-01-22T16:14:50Z</dcterms:created>
  <dcterms:modified xsi:type="dcterms:W3CDTF">2019-01-22T16:50:36Z</dcterms:modified>
</cp:coreProperties>
</file>